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é\Documents\AGLEAU\"/>
    </mc:Choice>
  </mc:AlternateContent>
  <xr:revisionPtr revIDLastSave="0" documentId="8_{078241BB-CD28-40AF-B57D-8A86F186C7DF}" xr6:coauthVersionLast="36" xr6:coauthVersionMax="36" xr10:uidLastSave="{00000000-0000-0000-0000-000000000000}"/>
  <bookViews>
    <workbookView xWindow="0" yWindow="0" windowWidth="28800" windowHeight="11760" xr2:uid="{28E92C13-B958-43C0-BA33-C9A1F91823B6}"/>
  </bookViews>
  <sheets>
    <sheet name="2017 secteur 3700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8" i="1" l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<sst xmlns="http://schemas.openxmlformats.org/spreadsheetml/2006/main" count="151" uniqueCount="151">
  <si>
    <r>
      <t xml:space="preserve">Chiffre d'affaires et résultats 2017 des entreprises du secteur Collecte et traitement des eaux usées code NAF 3700Z
</t>
    </r>
    <r>
      <rPr>
        <i/>
        <sz val="13"/>
        <color rgb="FFC00000"/>
        <rFont val="Calibri"/>
        <family val="2"/>
      </rPr>
      <t>Les données ci-dessous peuvent être vérifiées sur https://www.societe.com/</t>
    </r>
  </si>
  <si>
    <t>Entreprise</t>
  </si>
  <si>
    <t>CA 
milliers €</t>
  </si>
  <si>
    <t>rang CA</t>
  </si>
  <si>
    <t>Résultat
milliers €</t>
  </si>
  <si>
    <t>rang Résultat</t>
  </si>
  <si>
    <t>ratio Résultat/CA</t>
  </si>
  <si>
    <t>rang ratio Résultat/CA</t>
  </si>
  <si>
    <t>CERGY PONTOISE ASSAINISSEMENT</t>
  </si>
  <si>
    <t>EAUBARTH</t>
  </si>
  <si>
    <t>SA PIFFRET</t>
  </si>
  <si>
    <t>METGE ENVIRONNEMENT</t>
  </si>
  <si>
    <t>STE D ASSAINISSEMENT MEDITERRANEENNE</t>
  </si>
  <si>
    <t>POLAK ET FILS</t>
  </si>
  <si>
    <t>SEQUALY</t>
  </si>
  <si>
    <t>ORIAD POITOU-CHARENTES</t>
  </si>
  <si>
    <t>DOLEA-ASSAINISSEMENT</t>
  </si>
  <si>
    <t>AQUITAINE DEBOUCHAGE</t>
  </si>
  <si>
    <t>ASSAINISSEMENT ANDRE BERTRAND</t>
  </si>
  <si>
    <t>SOCIETE DE GESTION ET DE SERVICES POUR L'ASSAINISSEMENT ET L'EPURATION</t>
  </si>
  <si>
    <t>EPURIA</t>
  </si>
  <si>
    <t>SOCIETE D'ENVIRONNEMENT DU BASSIN DE LACQ</t>
  </si>
  <si>
    <t>SUEZ RV OSIS</t>
  </si>
  <si>
    <t>VIDANGE LA ROSE</t>
  </si>
  <si>
    <t>LEVRARD ASSAINISSEMENT</t>
  </si>
  <si>
    <t>LOMBRICORSE SARL</t>
  </si>
  <si>
    <t>ECOSTATION</t>
  </si>
  <si>
    <t>ACCM ASSAINISSEMENT</t>
  </si>
  <si>
    <t>ETABLISSEMENTS MOUTON</t>
  </si>
  <si>
    <t>AHC ASSAINISSEMENT HYGIENE ET CONFORT</t>
  </si>
  <si>
    <t>CITEC ASSAINISSEMENT - CONTROLE INSPECTION TESTS ETANCHEITE CANALISATION ASSAINISSEMENT</t>
  </si>
  <si>
    <t>YVES MADELINE</t>
  </si>
  <si>
    <t xml:space="preserve">SADE - COMPAGNIE GENERALE DES EXPLOITATIONS DU SUD OUEST DE LA FRANCE </t>
  </si>
  <si>
    <t>HYDRO ENVIRONNEMENT</t>
  </si>
  <si>
    <t>TECHNOVIDANGE SARL</t>
  </si>
  <si>
    <t>ENTREPRISE BOUILLET SARL</t>
  </si>
  <si>
    <t>CIE DINARDAISE DES EAUX</t>
  </si>
  <si>
    <t>ROANNE ASSAINISSEMENT</t>
  </si>
  <si>
    <t>SOCIETE GENASSIENNE D'ASSAINISSEMENT</t>
  </si>
  <si>
    <t>SERVIMO BOURGOGNE</t>
  </si>
  <si>
    <t>SOCIETE MERIDIONALE D'ENVIRONNEMENT</t>
  </si>
  <si>
    <t>SOS VIDANGE ASSAINISSEMENT SARL</t>
  </si>
  <si>
    <t>VALLIER ASSAINISSEMENT SARL</t>
  </si>
  <si>
    <t>COMPAGNIE D'EXPLOITATION ET COMPTAGE</t>
  </si>
  <si>
    <t>SOCIETE D'EXPLOITATION DE SYSTEMES ET D'INSTALLATIONS D'EAU D'ASSAINISSEMENT</t>
  </si>
  <si>
    <t>CURAGE INDUSTRIEL DE GONESSE</t>
  </si>
  <si>
    <t>ALLIANCE ENVIRONNEMENT EXPLOITATION</t>
  </si>
  <si>
    <t>ENTREPRISE MALEZIEUX</t>
  </si>
  <si>
    <t>LABAT ASSAINISSEMENT VIDANGE</t>
  </si>
  <si>
    <t>SARL SARC</t>
  </si>
  <si>
    <t>MAILLOT SAS</t>
  </si>
  <si>
    <t>ETS MICHEL WEILL</t>
  </si>
  <si>
    <t>ARVE ALPES ASSAINISSEMENT</t>
  </si>
  <si>
    <t>ENTREPRISE KUGLER</t>
  </si>
  <si>
    <t>ENTREPRISE ASSAINISSEMENT VOIERIE</t>
  </si>
  <si>
    <t>SERAMM - SERVICE D'ASSAINISSEMENT DE MARSEILLE METROPOLE</t>
  </si>
  <si>
    <t>FRANCE ASSAINISSEMENT PETROLIER</t>
  </si>
  <si>
    <t>TRAVAUX DE POMPAGE ET D'ASSAINISSEMENT</t>
  </si>
  <si>
    <t>VALVERT RHONE AUVERGNE</t>
  </si>
  <si>
    <t>TOUSSAINT ASSAINISSEMENT</t>
  </si>
  <si>
    <t>COMPAGNIE DES EAUX DE ROYAN</t>
  </si>
  <si>
    <t>EXONIA</t>
  </si>
  <si>
    <t>SN AUXISUD</t>
  </si>
  <si>
    <t>CADET BENOIT</t>
  </si>
  <si>
    <t>ENTREPRISE LEHOUX</t>
  </si>
  <si>
    <t>ETABLISSEMENTS COMBES</t>
  </si>
  <si>
    <t>SOCIETE ORLEANAISE D'ASSAINISSEMENT</t>
  </si>
  <si>
    <t>SOCIETE NOUVELLE ASSAINISSEMENT VIDANGES EGOUTS - BILLARD</t>
  </si>
  <si>
    <t>ACV</t>
  </si>
  <si>
    <t>EVJ SCET</t>
  </si>
  <si>
    <t>ETABLISSEMENTS FRANCOIS CHARRIN</t>
  </si>
  <si>
    <t>WILLAUME ASSAINISSEMENT</t>
  </si>
  <si>
    <t>MILLE</t>
  </si>
  <si>
    <t>HYDROSONIC</t>
  </si>
  <si>
    <t>PINGUET ENVIRONNEMENT</t>
  </si>
  <si>
    <t>ASSAINISSEMENT FRANCILIEN</t>
  </si>
  <si>
    <t>SOCIETE IMBERT CAVALERIE</t>
  </si>
  <si>
    <t>EAUX COLLECTIVES ET TRAITEMENTS</t>
  </si>
  <si>
    <t>JEAN GESSET ET FILS</t>
  </si>
  <si>
    <t>SPEE TRAVAUX</t>
  </si>
  <si>
    <t>LAFOURCADE</t>
  </si>
  <si>
    <t>OVIVE</t>
  </si>
  <si>
    <t>ORIAD OUEST</t>
  </si>
  <si>
    <t>L T C LYONNAISE TRAVAUX TECHNIQUES ET CURAGES IMMOBILIERS</t>
  </si>
  <si>
    <t>SARL GUENEAU JEAN ET CIE</t>
  </si>
  <si>
    <t>SARP MEDITERRANEE</t>
  </si>
  <si>
    <t>EAU ET CHALEUR EN HAUTE MONTAGNE</t>
  </si>
  <si>
    <t>FRANCHE COMTE ASSAINISSEMENT</t>
  </si>
  <si>
    <t>SANI CENTRE</t>
  </si>
  <si>
    <t>SUEZ RV OSIS SUD EST</t>
  </si>
  <si>
    <t>TRA-SABLE</t>
  </si>
  <si>
    <t>VIDANGES REUNIES S V R</t>
  </si>
  <si>
    <t>BACHELET-BONNEFOND</t>
  </si>
  <si>
    <t>SARL HYDROSERVICES DE L OUEST</t>
  </si>
  <si>
    <t>SERVIMO SAVOIES</t>
  </si>
  <si>
    <t>SARP SUD-OUEST</t>
  </si>
  <si>
    <t>SUEZ RV OSIS FM</t>
  </si>
  <si>
    <t>SUEZ RV OSIS IDF</t>
  </si>
  <si>
    <t>SARP CENTRE EST</t>
  </si>
  <si>
    <t>SN FURANET</t>
  </si>
  <si>
    <t>SOCIETE D'ASSAINISSEMENT ET DE GESTION DE L'ENVIRONNEMENT DU BASSIN D'ARCACHON</t>
  </si>
  <si>
    <t>SOCIETE DE GESTION DE L'ASSAINISSEMENT DE BORDEAUX METROPOLE</t>
  </si>
  <si>
    <t>EAUX DE NORMANDIE</t>
  </si>
  <si>
    <t>SOCIETE DES EAUX DE SAINT-OMER</t>
  </si>
  <si>
    <t>SARP OUEST</t>
  </si>
  <si>
    <t>ASSAINI SERVICES</t>
  </si>
  <si>
    <t>SOCIETE D'EXPLOITATION MUTUALISEE ISEROISE DE DISTRIBUTION D'EAU D'ASSAINISSEMENT ET D'ORDURES MENAGERES</t>
  </si>
  <si>
    <t>VIAM</t>
  </si>
  <si>
    <t>SOLYDEC</t>
  </si>
  <si>
    <t>ASSAINISSEMENT COMBUSTIBLES JEAN-JACQUES SARRY</t>
  </si>
  <si>
    <t>SUEZ RV OSIS OUEST</t>
  </si>
  <si>
    <t>AOSTE VIDANGE SARL</t>
  </si>
  <si>
    <t>SAS BERTRAND</t>
  </si>
  <si>
    <t>SUEZ RV OSIS NORD</t>
  </si>
  <si>
    <t>TEC BIO</t>
  </si>
  <si>
    <t>SOCIETE DE CURAGES ASSAINISSEMENTS VIDANGES NETTOYAGES INDUSTRIELS</t>
  </si>
  <si>
    <t>THEYS ASSAINISSEMENT</t>
  </si>
  <si>
    <t>SUD ASSAINISSEMENT</t>
  </si>
  <si>
    <t>SOCIETE D'EXPLOITATION DES RESEAUX DE L'AGGLO SERA</t>
  </si>
  <si>
    <t>ENTREPRISE G HOMINAL</t>
  </si>
  <si>
    <t>ASSISTANCE ET TRAVAUX POUR L'INDUSTRIE ET LES COLLECTIVITES</t>
  </si>
  <si>
    <t>GESTION DE L'ASSAINISSEMENT DU VALENCIENNOIS</t>
  </si>
  <si>
    <t>SEINE OUEST ASSAINISSEMENT</t>
  </si>
  <si>
    <t>SNC EQUALIA SERVICES</t>
  </si>
  <si>
    <t>SOC ETS GEORGES FARINA</t>
  </si>
  <si>
    <t>L'EAU DE BEZIERS MEDITERRANEE</t>
  </si>
  <si>
    <t>ACPVF</t>
  </si>
  <si>
    <t>AGGLOPOLE PROVENCE ASSAINISSEMENT</t>
  </si>
  <si>
    <t>LA CHAMPENOISE DE DISTRIBUTION D'EAU ET D'ASSAINISSEMENT</t>
  </si>
  <si>
    <t>ASSAINISSEMENT DE LA PRESQU ILE DE GUERANDE</t>
  </si>
  <si>
    <t>BONDIL ASSAINISSEMENT</t>
  </si>
  <si>
    <t>SUEZ RV OSIS EST</t>
  </si>
  <si>
    <t>SARP NORD</t>
  </si>
  <si>
    <t>SOCIETE DES EAUX DE L'ESSONNE</t>
  </si>
  <si>
    <t>VALOMAINE</t>
  </si>
  <si>
    <t>SOCIETE REGIONALE DE DISTRIBUTION D'EAU</t>
  </si>
  <si>
    <t>SOCIETE PROVENCALE DE GESTION ET DE SERVICES</t>
  </si>
  <si>
    <t>ENTREPRISE RUAS MICHEL</t>
  </si>
  <si>
    <t>MACHEIX VIDANGE ASSAINISSEMENT</t>
  </si>
  <si>
    <t>PIZZORNO ENVIRONNEMENT EAU ET ASSAINISSEMENT</t>
  </si>
  <si>
    <t>THIERRY CHEFNEUX ASSAINISSEMENT</t>
  </si>
  <si>
    <t>GESTION POUR L'ENVIRONNEMENT DE MONTAUBAN</t>
  </si>
  <si>
    <t>BLUE SET</t>
  </si>
  <si>
    <t>SUEZ EAU INDUSTRIELLE</t>
  </si>
  <si>
    <t>SOTAME</t>
  </si>
  <si>
    <t>SADE COMPAGNIE GENERALE DES EXPLOITATIONS DE L'EST DE LA FRANCE</t>
  </si>
  <si>
    <t>SOCIETE D'ASSAINISSEMENT DU BOULONNAIS</t>
  </si>
  <si>
    <t>SOCIETE D'ASSAINISSEMENT OUEST METROPOLE</t>
  </si>
  <si>
    <t>SOCIETE D'ASSAINISSEMENT EST METROPOLE</t>
  </si>
  <si>
    <t>SNC OTV EXPLOITATIONS ROUENNAISES</t>
  </si>
  <si>
    <t>SNC VEOLIA EAU EXPLOITATIONS LE HAVRE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</si>
</sst>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C00000"/>
      <name val="Calibri"/>
      <family val="2"/>
    </font>
    <font>
      <i/>
      <sz val="13"/>
      <color rgb="FFC00000"/>
      <name val="Calibri"/>
      <family val="2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1"/>
      <color rgb="FF373551"/>
      <name val="Calibri"/>
      <family val="2"/>
    </font>
    <font>
      <b/>
      <sz val="11"/>
      <color theme="4" tint="-0.249977111117893"/>
      <name val="Calibri"/>
      <family val="2"/>
    </font>
    <font>
      <b/>
      <i/>
      <sz val="11"/>
      <color theme="4" tint="-0.249977111117893"/>
      <name val="Calibri"/>
      <family val="2"/>
    </font>
    <font>
      <sz val="11"/>
      <color rgb="FF333333"/>
      <name val="Calibri"/>
      <family val="2"/>
    </font>
    <font>
      <i/>
      <sz val="11"/>
      <color rgb="FF333333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 vertical="center" indent="2"/>
    </xf>
    <xf numFmtId="3" fontId="8" fillId="4" borderId="1" xfId="0" applyNumberFormat="1" applyFont="1" applyFill="1" applyBorder="1" applyAlignment="1">
      <alignment horizontal="right" vertical="center" indent="2"/>
    </xf>
    <xf numFmtId="164" fontId="7" fillId="4" borderId="1" xfId="1" applyNumberFormat="1" applyFont="1" applyFill="1" applyBorder="1" applyAlignment="1">
      <alignment horizontal="right" vertical="center" indent="2"/>
    </xf>
    <xf numFmtId="0" fontId="8" fillId="4" borderId="1" xfId="0" applyFont="1" applyFill="1" applyBorder="1" applyAlignment="1">
      <alignment horizontal="right" vertical="center" indent="2"/>
    </xf>
    <xf numFmtId="0" fontId="6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 indent="2"/>
    </xf>
    <xf numFmtId="3" fontId="10" fillId="0" borderId="1" xfId="0" applyNumberFormat="1" applyFont="1" applyFill="1" applyBorder="1" applyAlignment="1">
      <alignment horizontal="right" vertical="center" indent="2"/>
    </xf>
    <xf numFmtId="164" fontId="1" fillId="0" borderId="1" xfId="1" applyNumberFormat="1" applyFont="1" applyFill="1" applyBorder="1" applyAlignment="1">
      <alignment horizontal="right" vertical="center" indent="2"/>
    </xf>
    <xf numFmtId="0" fontId="11" fillId="0" borderId="1" xfId="0" applyFont="1" applyFill="1" applyBorder="1" applyAlignment="1">
      <alignment horizontal="right" vertical="center" indent="2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6B81-F9F6-4D45-A4B7-AFF961820114}">
  <dimension ref="A1:G148"/>
  <sheetViews>
    <sheetView tabSelected="1" workbookViewId="0">
      <selection activeCell="A34" sqref="A34"/>
    </sheetView>
  </sheetViews>
  <sheetFormatPr baseColWidth="10" defaultRowHeight="15" x14ac:dyDescent="0.25"/>
  <cols>
    <col min="1" max="1" width="51.7109375" customWidth="1"/>
    <col min="2" max="2" width="11.140625" customWidth="1"/>
    <col min="3" max="3" width="10.140625" customWidth="1"/>
    <col min="4" max="4" width="11.42578125" customWidth="1"/>
    <col min="5" max="5" width="10.42578125" customWidth="1"/>
    <col min="6" max="6" width="15" customWidth="1"/>
    <col min="7" max="7" width="14.7109375" customWidth="1"/>
  </cols>
  <sheetData>
    <row r="1" spans="1:7" ht="17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7.25" hidden="1" x14ac:dyDescent="0.25">
      <c r="A4" s="2"/>
      <c r="B4" s="2"/>
      <c r="C4" s="2"/>
      <c r="D4" s="2"/>
      <c r="E4" s="2"/>
      <c r="F4" s="2"/>
      <c r="G4" s="2"/>
    </row>
    <row r="5" spans="1:7" ht="31.5" x14ac:dyDescent="0.25">
      <c r="A5" s="3" t="s">
        <v>1</v>
      </c>
      <c r="B5" s="3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1:7" x14ac:dyDescent="0.25">
      <c r="A6" s="5" t="s">
        <v>8</v>
      </c>
      <c r="B6" s="6">
        <v>11186</v>
      </c>
      <c r="C6" s="7">
        <v>39</v>
      </c>
      <c r="D6" s="6">
        <v>4501</v>
      </c>
      <c r="E6" s="7">
        <v>2</v>
      </c>
      <c r="F6" s="8">
        <f>D6/B6</f>
        <v>0.40237797246558199</v>
      </c>
      <c r="G6" s="9">
        <v>1</v>
      </c>
    </row>
    <row r="7" spans="1:7" x14ac:dyDescent="0.25">
      <c r="A7" s="10" t="s">
        <v>9</v>
      </c>
      <c r="B7" s="11">
        <v>1786</v>
      </c>
      <c r="C7" s="12">
        <v>105</v>
      </c>
      <c r="D7" s="11">
        <v>582</v>
      </c>
      <c r="E7" s="12">
        <v>31</v>
      </c>
      <c r="F7" s="13">
        <f>D7/B7</f>
        <v>0.32586786114221722</v>
      </c>
      <c r="G7" s="14">
        <v>2</v>
      </c>
    </row>
    <row r="8" spans="1:7" x14ac:dyDescent="0.25">
      <c r="A8" s="10" t="s">
        <v>10</v>
      </c>
      <c r="B8" s="11">
        <v>3142</v>
      </c>
      <c r="C8" s="12">
        <v>80</v>
      </c>
      <c r="D8" s="11">
        <v>796</v>
      </c>
      <c r="E8" s="12">
        <v>24</v>
      </c>
      <c r="F8" s="13">
        <f>D8/B8</f>
        <v>0.25334182049649906</v>
      </c>
      <c r="G8" s="14">
        <v>6</v>
      </c>
    </row>
    <row r="9" spans="1:7" x14ac:dyDescent="0.25">
      <c r="A9" s="10" t="s">
        <v>11</v>
      </c>
      <c r="B9" s="11">
        <v>2928</v>
      </c>
      <c r="C9" s="12">
        <v>82</v>
      </c>
      <c r="D9" s="11">
        <v>697</v>
      </c>
      <c r="E9" s="12">
        <v>27</v>
      </c>
      <c r="F9" s="13">
        <f>D9/B9</f>
        <v>0.23804644808743169</v>
      </c>
      <c r="G9" s="14">
        <v>7</v>
      </c>
    </row>
    <row r="10" spans="1:7" x14ac:dyDescent="0.25">
      <c r="A10" s="10" t="s">
        <v>12</v>
      </c>
      <c r="B10" s="11">
        <v>5154</v>
      </c>
      <c r="C10" s="12">
        <v>55</v>
      </c>
      <c r="D10" s="11">
        <v>1147</v>
      </c>
      <c r="E10" s="12">
        <v>15</v>
      </c>
      <c r="F10" s="13">
        <f>D10/B10</f>
        <v>0.22254559565386109</v>
      </c>
      <c r="G10" s="14">
        <v>8</v>
      </c>
    </row>
    <row r="11" spans="1:7" x14ac:dyDescent="0.25">
      <c r="A11" s="10" t="s">
        <v>13</v>
      </c>
      <c r="B11" s="11">
        <v>1922</v>
      </c>
      <c r="C11" s="12">
        <v>101</v>
      </c>
      <c r="D11" s="11">
        <v>342</v>
      </c>
      <c r="E11" s="12">
        <v>42</v>
      </c>
      <c r="F11" s="13">
        <f>D11/B11</f>
        <v>0.17793964620187305</v>
      </c>
      <c r="G11" s="14">
        <v>12</v>
      </c>
    </row>
    <row r="12" spans="1:7" x14ac:dyDescent="0.25">
      <c r="A12" s="10" t="s">
        <v>14</v>
      </c>
      <c r="B12" s="11">
        <v>3557</v>
      </c>
      <c r="C12" s="12">
        <v>73</v>
      </c>
      <c r="D12" s="11">
        <v>579</v>
      </c>
      <c r="E12" s="12">
        <v>32</v>
      </c>
      <c r="F12" s="13">
        <f>D12/B12</f>
        <v>0.16277762159122855</v>
      </c>
      <c r="G12" s="14">
        <v>14</v>
      </c>
    </row>
    <row r="13" spans="1:7" x14ac:dyDescent="0.25">
      <c r="A13" s="10" t="s">
        <v>15</v>
      </c>
      <c r="B13" s="11">
        <v>1369</v>
      </c>
      <c r="C13" s="12">
        <v>125</v>
      </c>
      <c r="D13" s="11">
        <v>221</v>
      </c>
      <c r="E13" s="12">
        <v>53</v>
      </c>
      <c r="F13" s="13">
        <f>D13/B13</f>
        <v>0.16143170197224252</v>
      </c>
      <c r="G13" s="14">
        <v>15</v>
      </c>
    </row>
    <row r="14" spans="1:7" x14ac:dyDescent="0.25">
      <c r="A14" s="10" t="s">
        <v>16</v>
      </c>
      <c r="B14" s="11">
        <v>3096</v>
      </c>
      <c r="C14" s="12">
        <v>81</v>
      </c>
      <c r="D14" s="11">
        <v>480</v>
      </c>
      <c r="E14" s="12">
        <v>33</v>
      </c>
      <c r="F14" s="13">
        <f>D14/B14</f>
        <v>0.15503875968992248</v>
      </c>
      <c r="G14" s="14">
        <v>18</v>
      </c>
    </row>
    <row r="15" spans="1:7" x14ac:dyDescent="0.25">
      <c r="A15" s="10" t="s">
        <v>17</v>
      </c>
      <c r="B15" s="11">
        <v>1218</v>
      </c>
      <c r="C15" s="12">
        <v>134</v>
      </c>
      <c r="D15" s="11">
        <v>187</v>
      </c>
      <c r="E15" s="12">
        <v>59</v>
      </c>
      <c r="F15" s="13">
        <f>D15/B15</f>
        <v>0.15353037766830871</v>
      </c>
      <c r="G15" s="14">
        <v>19</v>
      </c>
    </row>
    <row r="16" spans="1:7" x14ac:dyDescent="0.25">
      <c r="A16" s="10" t="s">
        <v>18</v>
      </c>
      <c r="B16" s="11">
        <v>1706</v>
      </c>
      <c r="C16" s="12">
        <v>110</v>
      </c>
      <c r="D16" s="11">
        <v>254</v>
      </c>
      <c r="E16" s="12">
        <v>49</v>
      </c>
      <c r="F16" s="13">
        <f>D16/B16</f>
        <v>0.1488862837045721</v>
      </c>
      <c r="G16" s="14">
        <v>20</v>
      </c>
    </row>
    <row r="17" spans="1:7" x14ac:dyDescent="0.25">
      <c r="A17" s="10" t="s">
        <v>19</v>
      </c>
      <c r="B17" s="11">
        <v>5287</v>
      </c>
      <c r="C17" s="12">
        <v>54</v>
      </c>
      <c r="D17" s="11">
        <v>777</v>
      </c>
      <c r="E17" s="12">
        <v>25</v>
      </c>
      <c r="F17" s="13">
        <f>D17/B17</f>
        <v>0.14696425193871762</v>
      </c>
      <c r="G17" s="14">
        <v>23</v>
      </c>
    </row>
    <row r="18" spans="1:7" x14ac:dyDescent="0.25">
      <c r="A18" s="10" t="s">
        <v>20</v>
      </c>
      <c r="B18" s="11">
        <v>1631</v>
      </c>
      <c r="C18" s="12">
        <v>113</v>
      </c>
      <c r="D18" s="11">
        <v>227</v>
      </c>
      <c r="E18" s="12">
        <v>52</v>
      </c>
      <c r="F18" s="13">
        <f>D18/B18</f>
        <v>0.13917841814837523</v>
      </c>
      <c r="G18" s="14">
        <v>24</v>
      </c>
    </row>
    <row r="19" spans="1:7" x14ac:dyDescent="0.25">
      <c r="A19" s="10" t="s">
        <v>21</v>
      </c>
      <c r="B19" s="11">
        <v>2743</v>
      </c>
      <c r="C19" s="12">
        <v>87</v>
      </c>
      <c r="D19" s="11">
        <v>370</v>
      </c>
      <c r="E19" s="12">
        <v>39</v>
      </c>
      <c r="F19" s="13">
        <f>D19/B19</f>
        <v>0.13488880787458987</v>
      </c>
      <c r="G19" s="14">
        <v>26</v>
      </c>
    </row>
    <row r="20" spans="1:7" x14ac:dyDescent="0.25">
      <c r="A20" s="10" t="s">
        <v>22</v>
      </c>
      <c r="B20" s="11">
        <v>27632</v>
      </c>
      <c r="C20" s="12">
        <v>13</v>
      </c>
      <c r="D20" s="11">
        <v>3516</v>
      </c>
      <c r="E20" s="12">
        <v>4</v>
      </c>
      <c r="F20" s="13">
        <f>D20/B20</f>
        <v>0.12724377533294731</v>
      </c>
      <c r="G20" s="14">
        <v>30</v>
      </c>
    </row>
    <row r="21" spans="1:7" x14ac:dyDescent="0.25">
      <c r="A21" s="10" t="s">
        <v>23</v>
      </c>
      <c r="B21" s="11">
        <v>1551</v>
      </c>
      <c r="C21" s="12">
        <v>118</v>
      </c>
      <c r="D21" s="11">
        <v>197</v>
      </c>
      <c r="E21" s="12">
        <v>58</v>
      </c>
      <c r="F21" s="13">
        <f>D21/B21</f>
        <v>0.12701482914248871</v>
      </c>
      <c r="G21" s="14">
        <v>31</v>
      </c>
    </row>
    <row r="22" spans="1:7" x14ac:dyDescent="0.25">
      <c r="A22" s="10" t="s">
        <v>24</v>
      </c>
      <c r="B22" s="11">
        <v>2057</v>
      </c>
      <c r="C22" s="12">
        <v>96</v>
      </c>
      <c r="D22" s="11">
        <v>245</v>
      </c>
      <c r="E22" s="12">
        <v>50</v>
      </c>
      <c r="F22" s="13">
        <f>D22/B22</f>
        <v>0.11910549343704424</v>
      </c>
      <c r="G22" s="14">
        <v>33</v>
      </c>
    </row>
    <row r="23" spans="1:7" x14ac:dyDescent="0.25">
      <c r="A23" s="10" t="s">
        <v>25</v>
      </c>
      <c r="B23" s="11">
        <v>1162</v>
      </c>
      <c r="C23" s="12">
        <v>137</v>
      </c>
      <c r="D23" s="11">
        <v>131</v>
      </c>
      <c r="E23" s="12">
        <v>73</v>
      </c>
      <c r="F23" s="13">
        <f>D23/B23</f>
        <v>0.11273666092943202</v>
      </c>
      <c r="G23" s="14">
        <v>35</v>
      </c>
    </row>
    <row r="24" spans="1:7" x14ac:dyDescent="0.25">
      <c r="A24" s="10" t="s">
        <v>26</v>
      </c>
      <c r="B24" s="11">
        <v>12740</v>
      </c>
      <c r="C24" s="12">
        <v>36</v>
      </c>
      <c r="D24" s="11">
        <v>1354</v>
      </c>
      <c r="E24" s="12">
        <v>13</v>
      </c>
      <c r="F24" s="13">
        <f>D24/B24</f>
        <v>0.10627943485086343</v>
      </c>
      <c r="G24" s="14">
        <v>38</v>
      </c>
    </row>
    <row r="25" spans="1:7" x14ac:dyDescent="0.25">
      <c r="A25" s="10" t="s">
        <v>27</v>
      </c>
      <c r="B25" s="11">
        <v>4406</v>
      </c>
      <c r="C25" s="12">
        <v>65</v>
      </c>
      <c r="D25" s="11">
        <v>456</v>
      </c>
      <c r="E25" s="12">
        <v>34</v>
      </c>
      <c r="F25" s="13">
        <f>D25/B25</f>
        <v>0.10349523377212891</v>
      </c>
      <c r="G25" s="14">
        <v>39</v>
      </c>
    </row>
    <row r="26" spans="1:7" x14ac:dyDescent="0.25">
      <c r="A26" s="10" t="s">
        <v>28</v>
      </c>
      <c r="B26" s="11">
        <v>1098</v>
      </c>
      <c r="C26" s="12">
        <v>140</v>
      </c>
      <c r="D26" s="11">
        <v>113</v>
      </c>
      <c r="E26" s="12">
        <v>80</v>
      </c>
      <c r="F26" s="13">
        <f>D26/B26</f>
        <v>0.1029143897996357</v>
      </c>
      <c r="G26" s="14">
        <v>40</v>
      </c>
    </row>
    <row r="27" spans="1:7" x14ac:dyDescent="0.25">
      <c r="A27" s="10" t="s">
        <v>29</v>
      </c>
      <c r="B27" s="11">
        <v>2874</v>
      </c>
      <c r="C27" s="12">
        <v>85</v>
      </c>
      <c r="D27" s="11">
        <v>290</v>
      </c>
      <c r="E27" s="12">
        <v>46</v>
      </c>
      <c r="F27" s="13">
        <f>D27/B27</f>
        <v>0.10090466249130133</v>
      </c>
      <c r="G27" s="14">
        <v>42</v>
      </c>
    </row>
    <row r="28" spans="1:7" x14ac:dyDescent="0.25">
      <c r="A28" s="10" t="s">
        <v>30</v>
      </c>
      <c r="B28" s="11">
        <v>2922</v>
      </c>
      <c r="C28" s="12">
        <v>83</v>
      </c>
      <c r="D28" s="11">
        <v>290</v>
      </c>
      <c r="E28" s="12">
        <v>45</v>
      </c>
      <c r="F28" s="13">
        <f>D28/B28</f>
        <v>9.9247091033538667E-2</v>
      </c>
      <c r="G28" s="14">
        <v>43</v>
      </c>
    </row>
    <row r="29" spans="1:7" x14ac:dyDescent="0.25">
      <c r="A29" s="10" t="s">
        <v>31</v>
      </c>
      <c r="B29" s="11">
        <v>7306</v>
      </c>
      <c r="C29" s="12">
        <v>49</v>
      </c>
      <c r="D29" s="11">
        <v>720</v>
      </c>
      <c r="E29" s="12">
        <v>26</v>
      </c>
      <c r="F29" s="13">
        <f>D29/B29</f>
        <v>9.8549137695045169E-2</v>
      </c>
      <c r="G29" s="14">
        <v>44</v>
      </c>
    </row>
    <row r="30" spans="1:7" x14ac:dyDescent="0.25">
      <c r="A30" s="10" t="s">
        <v>32</v>
      </c>
      <c r="B30" s="11">
        <v>3178</v>
      </c>
      <c r="C30" s="12">
        <v>79</v>
      </c>
      <c r="D30" s="11">
        <v>306</v>
      </c>
      <c r="E30" s="12">
        <v>44</v>
      </c>
      <c r="F30" s="13">
        <f>D30/B30</f>
        <v>9.6286972938955315E-2</v>
      </c>
      <c r="G30" s="14">
        <v>45</v>
      </c>
    </row>
    <row r="31" spans="1:7" x14ac:dyDescent="0.25">
      <c r="A31" s="10" t="s">
        <v>33</v>
      </c>
      <c r="B31" s="11">
        <v>1313</v>
      </c>
      <c r="C31" s="12">
        <v>129</v>
      </c>
      <c r="D31" s="11">
        <v>120</v>
      </c>
      <c r="E31" s="12">
        <v>76</v>
      </c>
      <c r="F31" s="13">
        <f>D31/B31</f>
        <v>9.13937547600914E-2</v>
      </c>
      <c r="G31" s="14">
        <v>48</v>
      </c>
    </row>
    <row r="32" spans="1:7" x14ac:dyDescent="0.25">
      <c r="A32" s="10" t="s">
        <v>34</v>
      </c>
      <c r="B32" s="11">
        <v>1022</v>
      </c>
      <c r="C32" s="12">
        <v>142</v>
      </c>
      <c r="D32" s="11">
        <v>93</v>
      </c>
      <c r="E32" s="12">
        <v>88</v>
      </c>
      <c r="F32" s="13">
        <f>D32/B32</f>
        <v>9.0998043052837568E-2</v>
      </c>
      <c r="G32" s="14">
        <v>49</v>
      </c>
    </row>
    <row r="33" spans="1:7" x14ac:dyDescent="0.25">
      <c r="A33" s="10" t="s">
        <v>35</v>
      </c>
      <c r="B33" s="11">
        <v>1365</v>
      </c>
      <c r="C33" s="12">
        <v>126</v>
      </c>
      <c r="D33" s="11">
        <v>124</v>
      </c>
      <c r="E33" s="12">
        <v>74</v>
      </c>
      <c r="F33" s="13">
        <f>D33/B33</f>
        <v>9.0842490842490839E-2</v>
      </c>
      <c r="G33" s="14">
        <v>50</v>
      </c>
    </row>
    <row r="34" spans="1:7" x14ac:dyDescent="0.25">
      <c r="A34" s="10" t="s">
        <v>36</v>
      </c>
      <c r="B34" s="11">
        <v>4230</v>
      </c>
      <c r="C34" s="12">
        <v>67</v>
      </c>
      <c r="D34" s="11">
        <v>384</v>
      </c>
      <c r="E34" s="12">
        <v>37</v>
      </c>
      <c r="F34" s="13">
        <f>D34/B34</f>
        <v>9.0780141843971637E-2</v>
      </c>
      <c r="G34" s="14">
        <v>51</v>
      </c>
    </row>
    <row r="35" spans="1:7" x14ac:dyDescent="0.25">
      <c r="A35" s="10" t="s">
        <v>37</v>
      </c>
      <c r="B35" s="11">
        <v>1925</v>
      </c>
      <c r="C35" s="12">
        <v>100</v>
      </c>
      <c r="D35" s="11">
        <v>170</v>
      </c>
      <c r="E35" s="12">
        <v>64</v>
      </c>
      <c r="F35" s="13">
        <f>D35/B35</f>
        <v>8.8311688311688313E-2</v>
      </c>
      <c r="G35" s="14">
        <v>52</v>
      </c>
    </row>
    <row r="36" spans="1:7" x14ac:dyDescent="0.25">
      <c r="A36" s="10" t="s">
        <v>38</v>
      </c>
      <c r="B36" s="11">
        <v>1235</v>
      </c>
      <c r="C36" s="12">
        <v>133</v>
      </c>
      <c r="D36" s="11">
        <v>106</v>
      </c>
      <c r="E36" s="12">
        <v>84</v>
      </c>
      <c r="F36" s="13">
        <f>D36/B36</f>
        <v>8.5829959514170037E-2</v>
      </c>
      <c r="G36" s="14">
        <v>53</v>
      </c>
    </row>
    <row r="37" spans="1:7" x14ac:dyDescent="0.25">
      <c r="A37" s="10" t="s">
        <v>39</v>
      </c>
      <c r="B37" s="11">
        <v>1927</v>
      </c>
      <c r="C37" s="12">
        <v>99</v>
      </c>
      <c r="D37" s="11">
        <v>160</v>
      </c>
      <c r="E37" s="12">
        <v>67</v>
      </c>
      <c r="F37" s="13">
        <f>D37/B37</f>
        <v>8.3030617540217955E-2</v>
      </c>
      <c r="G37" s="14">
        <v>56</v>
      </c>
    </row>
    <row r="38" spans="1:7" x14ac:dyDescent="0.25">
      <c r="A38" s="10" t="s">
        <v>40</v>
      </c>
      <c r="B38" s="11">
        <v>8489</v>
      </c>
      <c r="C38" s="12">
        <v>43</v>
      </c>
      <c r="D38" s="11">
        <v>661</v>
      </c>
      <c r="E38" s="12">
        <v>29</v>
      </c>
      <c r="F38" s="13">
        <f>D38/B38</f>
        <v>7.7865472965013546E-2</v>
      </c>
      <c r="G38" s="14">
        <v>57</v>
      </c>
    </row>
    <row r="39" spans="1:7" x14ac:dyDescent="0.25">
      <c r="A39" s="10" t="s">
        <v>41</v>
      </c>
      <c r="B39" s="11">
        <v>1576</v>
      </c>
      <c r="C39" s="12">
        <v>117</v>
      </c>
      <c r="D39" s="11">
        <v>122</v>
      </c>
      <c r="E39" s="12">
        <v>75</v>
      </c>
      <c r="F39" s="13">
        <f>D39/B39</f>
        <v>7.7411167512690351E-2</v>
      </c>
      <c r="G39" s="14">
        <v>58</v>
      </c>
    </row>
    <row r="40" spans="1:7" x14ac:dyDescent="0.25">
      <c r="A40" s="10" t="s">
        <v>42</v>
      </c>
      <c r="B40" s="11">
        <v>1786</v>
      </c>
      <c r="C40" s="12">
        <v>106</v>
      </c>
      <c r="D40" s="11">
        <v>135</v>
      </c>
      <c r="E40" s="12">
        <v>72</v>
      </c>
      <c r="F40" s="13">
        <f>D40/B40</f>
        <v>7.5587905935050395E-2</v>
      </c>
      <c r="G40" s="14">
        <v>60</v>
      </c>
    </row>
    <row r="41" spans="1:7" x14ac:dyDescent="0.25">
      <c r="A41" s="10" t="s">
        <v>43</v>
      </c>
      <c r="B41" s="11">
        <v>4646</v>
      </c>
      <c r="C41" s="12">
        <v>61</v>
      </c>
      <c r="D41" s="11">
        <v>346</v>
      </c>
      <c r="E41" s="12">
        <v>41</v>
      </c>
      <c r="F41" s="13">
        <f>D41/B41</f>
        <v>7.4472664657770124E-2</v>
      </c>
      <c r="G41" s="14">
        <v>62</v>
      </c>
    </row>
    <row r="42" spans="1:7" x14ac:dyDescent="0.25">
      <c r="A42" s="10" t="s">
        <v>44</v>
      </c>
      <c r="B42" s="11">
        <v>14449</v>
      </c>
      <c r="C42" s="12">
        <v>33</v>
      </c>
      <c r="D42" s="11">
        <v>1058</v>
      </c>
      <c r="E42" s="12">
        <v>17</v>
      </c>
      <c r="F42" s="13">
        <f>D42/B42</f>
        <v>7.3223060419406183E-2</v>
      </c>
      <c r="G42" s="14">
        <v>63</v>
      </c>
    </row>
    <row r="43" spans="1:7" x14ac:dyDescent="0.25">
      <c r="A43" s="10" t="s">
        <v>45</v>
      </c>
      <c r="B43" s="11">
        <v>40902</v>
      </c>
      <c r="C43" s="12">
        <v>10</v>
      </c>
      <c r="D43" s="11">
        <v>2971</v>
      </c>
      <c r="E43" s="12">
        <v>5</v>
      </c>
      <c r="F43" s="13">
        <f>D43/B43</f>
        <v>7.2637034863820837E-2</v>
      </c>
      <c r="G43" s="14">
        <v>66</v>
      </c>
    </row>
    <row r="44" spans="1:7" x14ac:dyDescent="0.25">
      <c r="A44" s="10" t="s">
        <v>46</v>
      </c>
      <c r="B44" s="11">
        <v>12850</v>
      </c>
      <c r="C44" s="12">
        <v>35</v>
      </c>
      <c r="D44" s="11">
        <v>912</v>
      </c>
      <c r="E44" s="12">
        <v>20</v>
      </c>
      <c r="F44" s="13">
        <f>D44/B44</f>
        <v>7.09727626459144E-2</v>
      </c>
      <c r="G44" s="14">
        <v>67</v>
      </c>
    </row>
    <row r="45" spans="1:7" x14ac:dyDescent="0.25">
      <c r="A45" s="10" t="s">
        <v>47</v>
      </c>
      <c r="B45" s="11">
        <v>20109</v>
      </c>
      <c r="C45" s="12">
        <v>22</v>
      </c>
      <c r="D45" s="11">
        <v>1418</v>
      </c>
      <c r="E45" s="12">
        <v>12</v>
      </c>
      <c r="F45" s="13">
        <f>D45/B45</f>
        <v>7.051568949226715E-2</v>
      </c>
      <c r="G45" s="14">
        <v>68</v>
      </c>
    </row>
    <row r="46" spans="1:7" x14ac:dyDescent="0.25">
      <c r="A46" s="10" t="s">
        <v>48</v>
      </c>
      <c r="B46" s="11">
        <v>3705</v>
      </c>
      <c r="C46" s="12">
        <v>70</v>
      </c>
      <c r="D46" s="11">
        <v>259</v>
      </c>
      <c r="E46" s="12">
        <v>48</v>
      </c>
      <c r="F46" s="13">
        <f>D46/B46</f>
        <v>6.9905533063427797E-2</v>
      </c>
      <c r="G46" s="14">
        <v>70</v>
      </c>
    </row>
    <row r="47" spans="1:7" x14ac:dyDescent="0.25">
      <c r="A47" s="10" t="s">
        <v>49</v>
      </c>
      <c r="B47" s="11">
        <v>1005</v>
      </c>
      <c r="C47" s="12">
        <v>143</v>
      </c>
      <c r="D47" s="11">
        <v>69</v>
      </c>
      <c r="E47" s="12">
        <v>104</v>
      </c>
      <c r="F47" s="13">
        <f>D47/B47</f>
        <v>6.8656716417910449E-2</v>
      </c>
      <c r="G47" s="14">
        <v>72</v>
      </c>
    </row>
    <row r="48" spans="1:7" x14ac:dyDescent="0.25">
      <c r="A48" s="10" t="s">
        <v>50</v>
      </c>
      <c r="B48" s="11">
        <v>15557</v>
      </c>
      <c r="C48" s="12">
        <v>30</v>
      </c>
      <c r="D48" s="11">
        <v>1068</v>
      </c>
      <c r="E48" s="12">
        <v>16</v>
      </c>
      <c r="F48" s="13">
        <f>D48/B48</f>
        <v>6.865076814295816E-2</v>
      </c>
      <c r="G48" s="14">
        <v>73</v>
      </c>
    </row>
    <row r="49" spans="1:7" x14ac:dyDescent="0.25">
      <c r="A49" s="10" t="s">
        <v>51</v>
      </c>
      <c r="B49" s="11">
        <v>2687</v>
      </c>
      <c r="C49" s="12">
        <v>88</v>
      </c>
      <c r="D49" s="11">
        <v>182</v>
      </c>
      <c r="E49" s="12">
        <v>62</v>
      </c>
      <c r="F49" s="13">
        <f>D49/B49</f>
        <v>6.773353181987346E-2</v>
      </c>
      <c r="G49" s="14">
        <v>74</v>
      </c>
    </row>
    <row r="50" spans="1:7" x14ac:dyDescent="0.25">
      <c r="A50" s="10" t="s">
        <v>52</v>
      </c>
      <c r="B50" s="11">
        <v>1544</v>
      </c>
      <c r="C50" s="12">
        <v>119</v>
      </c>
      <c r="D50" s="11">
        <v>101</v>
      </c>
      <c r="E50" s="12">
        <v>85</v>
      </c>
      <c r="F50" s="13">
        <f>D50/B50</f>
        <v>6.5414507772020722E-2</v>
      </c>
      <c r="G50" s="14">
        <v>75</v>
      </c>
    </row>
    <row r="51" spans="1:7" x14ac:dyDescent="0.25">
      <c r="A51" s="10" t="s">
        <v>53</v>
      </c>
      <c r="B51" s="11">
        <v>2226</v>
      </c>
      <c r="C51" s="12">
        <v>91</v>
      </c>
      <c r="D51" s="11">
        <v>144</v>
      </c>
      <c r="E51" s="12">
        <v>69</v>
      </c>
      <c r="F51" s="13">
        <f>D51/B51</f>
        <v>6.4690026954177901E-2</v>
      </c>
      <c r="G51" s="14">
        <v>78</v>
      </c>
    </row>
    <row r="52" spans="1:7" x14ac:dyDescent="0.25">
      <c r="A52" s="10" t="s">
        <v>54</v>
      </c>
      <c r="B52" s="11">
        <v>32663</v>
      </c>
      <c r="C52" s="12">
        <v>12</v>
      </c>
      <c r="D52" s="11">
        <v>2089</v>
      </c>
      <c r="E52" s="12">
        <v>7</v>
      </c>
      <c r="F52" s="13">
        <f>D52/B52</f>
        <v>6.3956158344303959E-2</v>
      </c>
      <c r="G52" s="14">
        <v>79</v>
      </c>
    </row>
    <row r="53" spans="1:7" x14ac:dyDescent="0.25">
      <c r="A53" s="10" t="s">
        <v>55</v>
      </c>
      <c r="B53" s="11">
        <v>86759</v>
      </c>
      <c r="C53" s="12">
        <v>2</v>
      </c>
      <c r="D53" s="11">
        <v>5547</v>
      </c>
      <c r="E53" s="12">
        <v>1</v>
      </c>
      <c r="F53" s="13">
        <f>D53/B53</f>
        <v>6.3935730010719352E-2</v>
      </c>
      <c r="G53" s="14">
        <v>80</v>
      </c>
    </row>
    <row r="54" spans="1:7" x14ac:dyDescent="0.25">
      <c r="A54" s="10" t="s">
        <v>56</v>
      </c>
      <c r="B54" s="11">
        <v>3434</v>
      </c>
      <c r="C54" s="12">
        <v>77</v>
      </c>
      <c r="D54" s="11">
        <v>219</v>
      </c>
      <c r="E54" s="12">
        <v>55</v>
      </c>
      <c r="F54" s="13">
        <f>D54/B54</f>
        <v>6.377402446126966E-2</v>
      </c>
      <c r="G54" s="14">
        <v>82</v>
      </c>
    </row>
    <row r="55" spans="1:7" x14ac:dyDescent="0.25">
      <c r="A55" s="10" t="s">
        <v>57</v>
      </c>
      <c r="B55" s="11">
        <v>2127</v>
      </c>
      <c r="C55" s="12">
        <v>94</v>
      </c>
      <c r="D55" s="11">
        <v>135</v>
      </c>
      <c r="E55" s="12">
        <v>71</v>
      </c>
      <c r="F55" s="13">
        <f>D55/B55</f>
        <v>6.3469675599435824E-2</v>
      </c>
      <c r="G55" s="14">
        <v>83</v>
      </c>
    </row>
    <row r="56" spans="1:7" x14ac:dyDescent="0.25">
      <c r="A56" s="10" t="s">
        <v>58</v>
      </c>
      <c r="B56" s="11">
        <v>3464</v>
      </c>
      <c r="C56" s="12">
        <v>75</v>
      </c>
      <c r="D56" s="11">
        <v>219</v>
      </c>
      <c r="E56" s="12">
        <v>54</v>
      </c>
      <c r="F56" s="13">
        <f>D56/B56</f>
        <v>6.3221709006928403E-2</v>
      </c>
      <c r="G56" s="14">
        <v>84</v>
      </c>
    </row>
    <row r="57" spans="1:7" x14ac:dyDescent="0.25">
      <c r="A57" s="10" t="s">
        <v>59</v>
      </c>
      <c r="B57" s="11">
        <v>1790</v>
      </c>
      <c r="C57" s="12">
        <v>104</v>
      </c>
      <c r="D57" s="11">
        <v>109</v>
      </c>
      <c r="E57" s="12">
        <v>83</v>
      </c>
      <c r="F57" s="13">
        <f>D57/B57</f>
        <v>6.089385474860335E-2</v>
      </c>
      <c r="G57" s="14">
        <v>86</v>
      </c>
    </row>
    <row r="58" spans="1:7" x14ac:dyDescent="0.25">
      <c r="A58" s="10" t="s">
        <v>60</v>
      </c>
      <c r="B58" s="11">
        <v>37760</v>
      </c>
      <c r="C58" s="12">
        <v>11</v>
      </c>
      <c r="D58" s="11">
        <v>2220</v>
      </c>
      <c r="E58" s="12">
        <v>6</v>
      </c>
      <c r="F58" s="13">
        <f>D58/B58</f>
        <v>5.8792372881355935E-2</v>
      </c>
      <c r="G58" s="14">
        <v>87</v>
      </c>
    </row>
    <row r="59" spans="1:7" x14ac:dyDescent="0.25">
      <c r="A59" s="10" t="s">
        <v>61</v>
      </c>
      <c r="B59" s="11">
        <v>2033</v>
      </c>
      <c r="C59" s="12">
        <v>97</v>
      </c>
      <c r="D59" s="11">
        <v>119</v>
      </c>
      <c r="E59" s="12">
        <v>77</v>
      </c>
      <c r="F59" s="13">
        <f>D59/B59</f>
        <v>5.8534185932120023E-2</v>
      </c>
      <c r="G59" s="14">
        <v>88</v>
      </c>
    </row>
    <row r="60" spans="1:7" x14ac:dyDescent="0.25">
      <c r="A60" s="10" t="s">
        <v>62</v>
      </c>
      <c r="B60" s="11">
        <v>1143</v>
      </c>
      <c r="C60" s="12">
        <v>139</v>
      </c>
      <c r="D60" s="11">
        <v>66</v>
      </c>
      <c r="E60" s="12">
        <v>106</v>
      </c>
      <c r="F60" s="13">
        <f>D60/B60</f>
        <v>5.774278215223097E-2</v>
      </c>
      <c r="G60" s="14">
        <v>89</v>
      </c>
    </row>
    <row r="61" spans="1:7" x14ac:dyDescent="0.25">
      <c r="A61" s="10" t="s">
        <v>63</v>
      </c>
      <c r="B61" s="11">
        <v>1078</v>
      </c>
      <c r="C61" s="12">
        <v>141</v>
      </c>
      <c r="D61" s="11">
        <v>62</v>
      </c>
      <c r="E61" s="12">
        <v>108</v>
      </c>
      <c r="F61" s="13">
        <f>D61/B61</f>
        <v>5.7513914656771803E-2</v>
      </c>
      <c r="G61" s="14">
        <v>90</v>
      </c>
    </row>
    <row r="62" spans="1:7" x14ac:dyDescent="0.25">
      <c r="A62" s="10" t="s">
        <v>64</v>
      </c>
      <c r="B62" s="11">
        <v>2075</v>
      </c>
      <c r="C62" s="12">
        <v>95</v>
      </c>
      <c r="D62" s="11">
        <v>115</v>
      </c>
      <c r="E62" s="12">
        <v>78</v>
      </c>
      <c r="F62" s="13">
        <f>D62/B62</f>
        <v>5.5421686746987948E-2</v>
      </c>
      <c r="G62" s="14">
        <v>93</v>
      </c>
    </row>
    <row r="63" spans="1:7" x14ac:dyDescent="0.25">
      <c r="A63" s="10" t="s">
        <v>65</v>
      </c>
      <c r="B63" s="11">
        <v>1802</v>
      </c>
      <c r="C63" s="12">
        <v>103</v>
      </c>
      <c r="D63" s="11">
        <v>98</v>
      </c>
      <c r="E63" s="12">
        <v>86</v>
      </c>
      <c r="F63" s="13">
        <f>D63/B63</f>
        <v>5.4384017758046618E-2</v>
      </c>
      <c r="G63" s="14">
        <v>94</v>
      </c>
    </row>
    <row r="64" spans="1:7" x14ac:dyDescent="0.25">
      <c r="A64" s="10" t="s">
        <v>66</v>
      </c>
      <c r="B64" s="11">
        <v>26347</v>
      </c>
      <c r="C64" s="12">
        <v>15</v>
      </c>
      <c r="D64" s="11">
        <v>1429</v>
      </c>
      <c r="E64" s="12">
        <v>11</v>
      </c>
      <c r="F64" s="13">
        <f>D64/B64</f>
        <v>5.4237674118495463E-2</v>
      </c>
      <c r="G64" s="14">
        <v>95</v>
      </c>
    </row>
    <row r="65" spans="1:7" x14ac:dyDescent="0.25">
      <c r="A65" s="10" t="s">
        <v>67</v>
      </c>
      <c r="B65" s="11">
        <v>25022</v>
      </c>
      <c r="C65" s="12">
        <v>17</v>
      </c>
      <c r="D65" s="11">
        <v>1298</v>
      </c>
      <c r="E65" s="12">
        <v>14</v>
      </c>
      <c r="F65" s="13">
        <f>D65/B65</f>
        <v>5.1874350571497085E-2</v>
      </c>
      <c r="G65" s="14">
        <v>97</v>
      </c>
    </row>
    <row r="66" spans="1:7" x14ac:dyDescent="0.25">
      <c r="A66" s="10" t="s">
        <v>68</v>
      </c>
      <c r="B66" s="11">
        <v>3628</v>
      </c>
      <c r="C66" s="12">
        <v>71</v>
      </c>
      <c r="D66" s="11">
        <v>185</v>
      </c>
      <c r="E66" s="12">
        <v>61</v>
      </c>
      <c r="F66" s="13">
        <f>D66/B66</f>
        <v>5.0992282249173099E-2</v>
      </c>
      <c r="G66" s="14">
        <v>98</v>
      </c>
    </row>
    <row r="67" spans="1:7" x14ac:dyDescent="0.25">
      <c r="A67" s="10" t="s">
        <v>69</v>
      </c>
      <c r="B67" s="11">
        <v>1520</v>
      </c>
      <c r="C67" s="12">
        <v>121</v>
      </c>
      <c r="D67" s="11">
        <v>77</v>
      </c>
      <c r="E67" s="12">
        <v>97</v>
      </c>
      <c r="F67" s="13">
        <f>D67/B67</f>
        <v>5.0657894736842103E-2</v>
      </c>
      <c r="G67" s="14">
        <v>99</v>
      </c>
    </row>
    <row r="68" spans="1:7" x14ac:dyDescent="0.25">
      <c r="A68" s="10" t="s">
        <v>70</v>
      </c>
      <c r="B68" s="11">
        <v>1673</v>
      </c>
      <c r="C68" s="12">
        <v>111</v>
      </c>
      <c r="D68" s="11">
        <v>83</v>
      </c>
      <c r="E68" s="12">
        <v>90</v>
      </c>
      <c r="F68" s="13">
        <f>D68/B68</f>
        <v>4.9611476389719064E-2</v>
      </c>
      <c r="G68" s="14">
        <v>100</v>
      </c>
    </row>
    <row r="69" spans="1:7" x14ac:dyDescent="0.25">
      <c r="A69" s="10" t="s">
        <v>71</v>
      </c>
      <c r="B69" s="11">
        <v>1544</v>
      </c>
      <c r="C69" s="12">
        <v>120</v>
      </c>
      <c r="D69" s="11">
        <v>75</v>
      </c>
      <c r="E69" s="12">
        <v>100</v>
      </c>
      <c r="F69" s="13">
        <f>D69/B69</f>
        <v>4.8575129533678756E-2</v>
      </c>
      <c r="G69" s="14">
        <v>102</v>
      </c>
    </row>
    <row r="70" spans="1:7" x14ac:dyDescent="0.25">
      <c r="A70" s="10" t="s">
        <v>72</v>
      </c>
      <c r="B70" s="11">
        <v>3396</v>
      </c>
      <c r="C70" s="12">
        <v>78</v>
      </c>
      <c r="D70" s="11">
        <v>163</v>
      </c>
      <c r="E70" s="12">
        <v>66</v>
      </c>
      <c r="F70" s="13">
        <f>D70/B70</f>
        <v>4.7997644287396939E-2</v>
      </c>
      <c r="G70" s="14">
        <v>103</v>
      </c>
    </row>
    <row r="71" spans="1:7" x14ac:dyDescent="0.25">
      <c r="A71" s="10" t="s">
        <v>73</v>
      </c>
      <c r="B71" s="11">
        <v>4806</v>
      </c>
      <c r="C71" s="12">
        <v>60</v>
      </c>
      <c r="D71" s="11">
        <v>230</v>
      </c>
      <c r="E71" s="12">
        <v>51</v>
      </c>
      <c r="F71" s="13">
        <f>D71/B71</f>
        <v>4.78568456096546E-2</v>
      </c>
      <c r="G71" s="14">
        <v>104</v>
      </c>
    </row>
    <row r="72" spans="1:7" x14ac:dyDescent="0.25">
      <c r="A72" s="10" t="s">
        <v>74</v>
      </c>
      <c r="B72" s="11">
        <v>1177</v>
      </c>
      <c r="C72" s="12">
        <v>135</v>
      </c>
      <c r="D72" s="11">
        <v>56</v>
      </c>
      <c r="E72" s="12">
        <v>111</v>
      </c>
      <c r="F72" s="13">
        <f>D72/B72</f>
        <v>4.7578589634664402E-2</v>
      </c>
      <c r="G72" s="14">
        <v>105</v>
      </c>
    </row>
    <row r="73" spans="1:7" x14ac:dyDescent="0.25">
      <c r="A73" s="10" t="s">
        <v>75</v>
      </c>
      <c r="B73" s="11">
        <v>7908</v>
      </c>
      <c r="C73" s="12">
        <v>45</v>
      </c>
      <c r="D73" s="11">
        <v>375</v>
      </c>
      <c r="E73" s="12">
        <v>38</v>
      </c>
      <c r="F73" s="13">
        <f>D73/B73</f>
        <v>4.742033383915023E-2</v>
      </c>
      <c r="G73" s="14">
        <v>106</v>
      </c>
    </row>
    <row r="74" spans="1:7" x14ac:dyDescent="0.25">
      <c r="A74" s="10" t="s">
        <v>76</v>
      </c>
      <c r="B74" s="11">
        <v>1586</v>
      </c>
      <c r="C74" s="12">
        <v>114</v>
      </c>
      <c r="D74" s="11">
        <v>75</v>
      </c>
      <c r="E74" s="12">
        <v>99</v>
      </c>
      <c r="F74" s="13">
        <f>D74/B74</f>
        <v>4.728877679697352E-2</v>
      </c>
      <c r="G74" s="14">
        <v>107</v>
      </c>
    </row>
    <row r="75" spans="1:7" x14ac:dyDescent="0.25">
      <c r="A75" s="10" t="s">
        <v>77</v>
      </c>
      <c r="B75" s="11">
        <v>1168</v>
      </c>
      <c r="C75" s="12">
        <v>136</v>
      </c>
      <c r="D75" s="11">
        <v>53</v>
      </c>
      <c r="E75" s="12">
        <v>114</v>
      </c>
      <c r="F75" s="13">
        <f>D75/B75</f>
        <v>4.5376712328767124E-2</v>
      </c>
      <c r="G75" s="14">
        <v>109</v>
      </c>
    </row>
    <row r="76" spans="1:7" x14ac:dyDescent="0.25">
      <c r="A76" s="10" t="s">
        <v>78</v>
      </c>
      <c r="B76" s="11">
        <v>2446</v>
      </c>
      <c r="C76" s="12">
        <v>89</v>
      </c>
      <c r="D76" s="11">
        <v>109</v>
      </c>
      <c r="E76" s="12">
        <v>82</v>
      </c>
      <c r="F76" s="13">
        <f>D76/B76</f>
        <v>4.4562551103843009E-2</v>
      </c>
      <c r="G76" s="14">
        <v>110</v>
      </c>
    </row>
    <row r="77" spans="1:7" x14ac:dyDescent="0.25">
      <c r="A77" s="10" t="s">
        <v>79</v>
      </c>
      <c r="B77" s="11">
        <v>1579</v>
      </c>
      <c r="C77" s="12">
        <v>115</v>
      </c>
      <c r="D77" s="11">
        <v>70</v>
      </c>
      <c r="E77" s="12">
        <v>102</v>
      </c>
      <c r="F77" s="13">
        <f>D77/B77</f>
        <v>4.4331855604813175E-2</v>
      </c>
      <c r="G77" s="14">
        <v>111</v>
      </c>
    </row>
    <row r="78" spans="1:7" x14ac:dyDescent="0.25">
      <c r="A78" s="10" t="s">
        <v>80</v>
      </c>
      <c r="B78" s="11">
        <v>3452</v>
      </c>
      <c r="C78" s="12">
        <v>76</v>
      </c>
      <c r="D78" s="11">
        <v>146</v>
      </c>
      <c r="E78" s="12">
        <v>68</v>
      </c>
      <c r="F78" s="13">
        <f>D78/B78</f>
        <v>4.2294322132097335E-2</v>
      </c>
      <c r="G78" s="14">
        <v>115</v>
      </c>
    </row>
    <row r="79" spans="1:7" x14ac:dyDescent="0.25">
      <c r="A79" s="10" t="s">
        <v>81</v>
      </c>
      <c r="B79" s="11">
        <v>21633</v>
      </c>
      <c r="C79" s="12">
        <v>21</v>
      </c>
      <c r="D79" s="11">
        <v>914</v>
      </c>
      <c r="E79" s="12">
        <v>19</v>
      </c>
      <c r="F79" s="13">
        <f>D79/B79</f>
        <v>4.2250265797624004E-2</v>
      </c>
      <c r="G79" s="14">
        <v>116</v>
      </c>
    </row>
    <row r="80" spans="1:7" x14ac:dyDescent="0.25">
      <c r="A80" s="10" t="s">
        <v>82</v>
      </c>
      <c r="B80" s="11">
        <v>1261</v>
      </c>
      <c r="C80" s="12">
        <v>132</v>
      </c>
      <c r="D80" s="11">
        <v>51</v>
      </c>
      <c r="E80" s="12">
        <v>117</v>
      </c>
      <c r="F80" s="13">
        <f>D80/B80</f>
        <v>4.0444091990483745E-2</v>
      </c>
      <c r="G80" s="14">
        <v>117</v>
      </c>
    </row>
    <row r="81" spans="1:7" x14ac:dyDescent="0.25">
      <c r="A81" s="10" t="s">
        <v>83</v>
      </c>
      <c r="B81" s="11">
        <v>2007</v>
      </c>
      <c r="C81" s="12">
        <v>98</v>
      </c>
      <c r="D81" s="11">
        <v>80</v>
      </c>
      <c r="E81" s="12">
        <v>95</v>
      </c>
      <c r="F81" s="13">
        <f>D81/B81</f>
        <v>3.9860488290981565E-2</v>
      </c>
      <c r="G81" s="14">
        <v>118</v>
      </c>
    </row>
    <row r="82" spans="1:7" x14ac:dyDescent="0.25">
      <c r="A82" s="10" t="s">
        <v>84</v>
      </c>
      <c r="B82" s="11">
        <v>1321</v>
      </c>
      <c r="C82" s="12">
        <v>127</v>
      </c>
      <c r="D82" s="11">
        <v>52</v>
      </c>
      <c r="E82" s="12">
        <v>116</v>
      </c>
      <c r="F82" s="13">
        <f>D82/B82</f>
        <v>3.936411809235428E-2</v>
      </c>
      <c r="G82" s="14">
        <v>121</v>
      </c>
    </row>
    <row r="83" spans="1:7" x14ac:dyDescent="0.25">
      <c r="A83" s="10" t="s">
        <v>85</v>
      </c>
      <c r="B83" s="11">
        <v>16472</v>
      </c>
      <c r="C83" s="12">
        <v>27</v>
      </c>
      <c r="D83" s="11">
        <v>648</v>
      </c>
      <c r="E83" s="12">
        <v>30</v>
      </c>
      <c r="F83" s="13">
        <f>D83/B83</f>
        <v>3.933948518698397E-2</v>
      </c>
      <c r="G83" s="14">
        <v>122</v>
      </c>
    </row>
    <row r="84" spans="1:7" x14ac:dyDescent="0.25">
      <c r="A84" s="10" t="s">
        <v>86</v>
      </c>
      <c r="B84" s="11">
        <v>22543</v>
      </c>
      <c r="C84" s="12">
        <v>20</v>
      </c>
      <c r="D84" s="11">
        <v>882</v>
      </c>
      <c r="E84" s="12">
        <v>22</v>
      </c>
      <c r="F84" s="13">
        <f>D84/B84</f>
        <v>3.9125227343299471E-2</v>
      </c>
      <c r="G84" s="14">
        <v>123</v>
      </c>
    </row>
    <row r="85" spans="1:7" x14ac:dyDescent="0.25">
      <c r="A85" s="10" t="s">
        <v>87</v>
      </c>
      <c r="B85" s="11">
        <v>2921</v>
      </c>
      <c r="C85" s="12">
        <v>84</v>
      </c>
      <c r="D85" s="11">
        <v>114</v>
      </c>
      <c r="E85" s="12">
        <v>79</v>
      </c>
      <c r="F85" s="13">
        <f>D85/B85</f>
        <v>3.9027730229373503E-2</v>
      </c>
      <c r="G85" s="14">
        <v>124</v>
      </c>
    </row>
    <row r="86" spans="1:7" x14ac:dyDescent="0.25">
      <c r="A86" s="10" t="s">
        <v>88</v>
      </c>
      <c r="B86" s="11">
        <v>5052</v>
      </c>
      <c r="C86" s="12">
        <v>59</v>
      </c>
      <c r="D86" s="11">
        <v>197</v>
      </c>
      <c r="E86" s="12">
        <v>57</v>
      </c>
      <c r="F86" s="13">
        <f>D86/B86</f>
        <v>3.8994457640538403E-2</v>
      </c>
      <c r="G86" s="14">
        <v>125</v>
      </c>
    </row>
    <row r="87" spans="1:7" x14ac:dyDescent="0.25">
      <c r="A87" s="10" t="s">
        <v>89</v>
      </c>
      <c r="B87" s="11">
        <v>101456</v>
      </c>
      <c r="C87" s="12">
        <v>1</v>
      </c>
      <c r="D87" s="11">
        <v>3951</v>
      </c>
      <c r="E87" s="12">
        <v>3</v>
      </c>
      <c r="F87" s="13">
        <f>D87/B87</f>
        <v>3.8942990064658574E-2</v>
      </c>
      <c r="G87" s="14">
        <v>126</v>
      </c>
    </row>
    <row r="88" spans="1:7" x14ac:dyDescent="0.25">
      <c r="A88" s="10" t="s">
        <v>90</v>
      </c>
      <c r="B88" s="11">
        <v>2160</v>
      </c>
      <c r="C88" s="12">
        <v>93</v>
      </c>
      <c r="D88" s="11">
        <v>78</v>
      </c>
      <c r="E88" s="12">
        <v>96</v>
      </c>
      <c r="F88" s="13">
        <f>D88/B88</f>
        <v>3.6111111111111108E-2</v>
      </c>
      <c r="G88" s="14">
        <v>130</v>
      </c>
    </row>
    <row r="89" spans="1:7" x14ac:dyDescent="0.25">
      <c r="A89" s="10" t="s">
        <v>91</v>
      </c>
      <c r="B89" s="11">
        <v>10127</v>
      </c>
      <c r="C89" s="12">
        <v>40</v>
      </c>
      <c r="D89" s="11">
        <v>360</v>
      </c>
      <c r="E89" s="12">
        <v>40</v>
      </c>
      <c r="F89" s="13">
        <f>D89/B89</f>
        <v>3.554853362298805E-2</v>
      </c>
      <c r="G89" s="14">
        <v>131</v>
      </c>
    </row>
    <row r="90" spans="1:7" x14ac:dyDescent="0.25">
      <c r="A90" s="10" t="s">
        <v>92</v>
      </c>
      <c r="B90" s="11">
        <v>9383</v>
      </c>
      <c r="C90" s="12">
        <v>42</v>
      </c>
      <c r="D90" s="11">
        <v>325</v>
      </c>
      <c r="E90" s="12">
        <v>43</v>
      </c>
      <c r="F90" s="13">
        <f>D90/B90</f>
        <v>3.4637109666417989E-2</v>
      </c>
      <c r="G90" s="14">
        <v>132</v>
      </c>
    </row>
    <row r="91" spans="1:7" x14ac:dyDescent="0.25">
      <c r="A91" s="10" t="s">
        <v>93</v>
      </c>
      <c r="B91" s="11">
        <v>5092</v>
      </c>
      <c r="C91" s="12">
        <v>56</v>
      </c>
      <c r="D91" s="11">
        <v>176</v>
      </c>
      <c r="E91" s="12">
        <v>63</v>
      </c>
      <c r="F91" s="13">
        <f>D91/B91</f>
        <v>3.4564021995286721E-2</v>
      </c>
      <c r="G91" s="14">
        <v>133</v>
      </c>
    </row>
    <row r="92" spans="1:7" x14ac:dyDescent="0.25">
      <c r="A92" s="10" t="s">
        <v>94</v>
      </c>
      <c r="B92" s="11">
        <v>1277</v>
      </c>
      <c r="C92" s="12">
        <v>131</v>
      </c>
      <c r="D92" s="11">
        <v>44</v>
      </c>
      <c r="E92" s="12">
        <v>126</v>
      </c>
      <c r="F92" s="13">
        <f>D92/B92</f>
        <v>3.4455755677368832E-2</v>
      </c>
      <c r="G92" s="14">
        <v>134</v>
      </c>
    </row>
    <row r="93" spans="1:7" x14ac:dyDescent="0.25">
      <c r="A93" s="10" t="s">
        <v>95</v>
      </c>
      <c r="B93" s="11">
        <v>27426</v>
      </c>
      <c r="C93" s="12">
        <v>14</v>
      </c>
      <c r="D93" s="11">
        <v>908</v>
      </c>
      <c r="E93" s="12">
        <v>21</v>
      </c>
      <c r="F93" s="13">
        <f>D93/B93</f>
        <v>3.3107270473273533E-2</v>
      </c>
      <c r="G93" s="14">
        <v>136</v>
      </c>
    </row>
    <row r="94" spans="1:7" x14ac:dyDescent="0.25">
      <c r="A94" s="10" t="s">
        <v>96</v>
      </c>
      <c r="B94" s="11">
        <v>52151</v>
      </c>
      <c r="C94" s="12">
        <v>8</v>
      </c>
      <c r="D94" s="11">
        <v>1686</v>
      </c>
      <c r="E94" s="12">
        <v>8</v>
      </c>
      <c r="F94" s="13">
        <f>D94/B94</f>
        <v>3.2329197906080423E-2</v>
      </c>
      <c r="G94" s="14">
        <v>137</v>
      </c>
    </row>
    <row r="95" spans="1:7" x14ac:dyDescent="0.25">
      <c r="A95" s="10" t="s">
        <v>97</v>
      </c>
      <c r="B95" s="11">
        <v>52520</v>
      </c>
      <c r="C95" s="12">
        <v>7</v>
      </c>
      <c r="D95" s="11">
        <v>1619</v>
      </c>
      <c r="E95" s="12">
        <v>9</v>
      </c>
      <c r="F95" s="13">
        <f>D95/B95</f>
        <v>3.0826351865955826E-2</v>
      </c>
      <c r="G95" s="14">
        <v>139</v>
      </c>
    </row>
    <row r="96" spans="1:7" x14ac:dyDescent="0.25">
      <c r="A96" s="10" t="s">
        <v>98</v>
      </c>
      <c r="B96" s="11">
        <v>26339</v>
      </c>
      <c r="C96" s="12">
        <v>16</v>
      </c>
      <c r="D96" s="11">
        <v>680</v>
      </c>
      <c r="E96" s="12">
        <v>28</v>
      </c>
      <c r="F96" s="13">
        <f>D96/B96</f>
        <v>2.5817229203842211E-2</v>
      </c>
      <c r="G96" s="14">
        <v>142</v>
      </c>
    </row>
    <row r="97" spans="1:7" x14ac:dyDescent="0.25">
      <c r="A97" s="10" t="s">
        <v>99</v>
      </c>
      <c r="B97" s="11">
        <v>1416</v>
      </c>
      <c r="C97" s="12">
        <v>124</v>
      </c>
      <c r="D97" s="11">
        <v>36</v>
      </c>
      <c r="E97" s="12">
        <v>131</v>
      </c>
      <c r="F97" s="13">
        <f>D97/B97</f>
        <v>2.5423728813559324E-2</v>
      </c>
      <c r="G97" s="14">
        <v>143</v>
      </c>
    </row>
    <row r="98" spans="1:7" x14ac:dyDescent="0.25">
      <c r="A98" s="10" t="s">
        <v>100</v>
      </c>
      <c r="B98" s="11">
        <v>18816</v>
      </c>
      <c r="C98" s="12">
        <v>23</v>
      </c>
      <c r="D98" s="11">
        <v>428</v>
      </c>
      <c r="E98" s="12">
        <v>36</v>
      </c>
      <c r="F98" s="13">
        <f>D98/B98</f>
        <v>2.2746598639455783E-2</v>
      </c>
      <c r="G98" s="14">
        <v>145</v>
      </c>
    </row>
    <row r="99" spans="1:7" x14ac:dyDescent="0.25">
      <c r="A99" s="10" t="s">
        <v>101</v>
      </c>
      <c r="B99" s="11">
        <v>69021</v>
      </c>
      <c r="C99" s="12">
        <v>3</v>
      </c>
      <c r="D99" s="11">
        <v>1475</v>
      </c>
      <c r="E99" s="12">
        <v>10</v>
      </c>
      <c r="F99" s="13">
        <f>D99/B99</f>
        <v>2.1370307587545819E-2</v>
      </c>
      <c r="G99" s="14">
        <v>147</v>
      </c>
    </row>
    <row r="100" spans="1:7" x14ac:dyDescent="0.25">
      <c r="A100" s="10" t="s">
        <v>102</v>
      </c>
      <c r="B100" s="11">
        <v>50710</v>
      </c>
      <c r="C100" s="12">
        <v>9</v>
      </c>
      <c r="D100" s="11">
        <v>1023</v>
      </c>
      <c r="E100" s="12">
        <v>18</v>
      </c>
      <c r="F100" s="13">
        <f>D100/B100</f>
        <v>2.0173535791757048E-2</v>
      </c>
      <c r="G100" s="14">
        <v>148</v>
      </c>
    </row>
    <row r="101" spans="1:7" x14ac:dyDescent="0.25">
      <c r="A101" s="10" t="s">
        <v>103</v>
      </c>
      <c r="B101" s="11">
        <v>13429</v>
      </c>
      <c r="C101" s="12">
        <v>34</v>
      </c>
      <c r="D101" s="11">
        <v>268</v>
      </c>
      <c r="E101" s="12">
        <v>47</v>
      </c>
      <c r="F101" s="13">
        <f>D101/B101</f>
        <v>1.9956809889046093E-2</v>
      </c>
      <c r="G101" s="14">
        <v>149</v>
      </c>
    </row>
    <row r="102" spans="1:7" x14ac:dyDescent="0.25">
      <c r="A102" s="10" t="s">
        <v>104</v>
      </c>
      <c r="B102" s="11">
        <v>22899</v>
      </c>
      <c r="C102" s="12">
        <v>18</v>
      </c>
      <c r="D102" s="11">
        <v>441</v>
      </c>
      <c r="E102" s="12">
        <v>35</v>
      </c>
      <c r="F102" s="13">
        <f>D102/B102</f>
        <v>1.9258482903183546E-2</v>
      </c>
      <c r="G102" s="14">
        <v>151</v>
      </c>
    </row>
    <row r="103" spans="1:7" x14ac:dyDescent="0.25">
      <c r="A103" s="10" t="s">
        <v>105</v>
      </c>
      <c r="B103" s="11">
        <v>3948</v>
      </c>
      <c r="C103" s="12">
        <v>69</v>
      </c>
      <c r="D103" s="11">
        <v>75</v>
      </c>
      <c r="E103" s="12">
        <v>98</v>
      </c>
      <c r="F103" s="13">
        <f>D103/B103</f>
        <v>1.8996960486322188E-2</v>
      </c>
      <c r="G103" s="14">
        <v>152</v>
      </c>
    </row>
    <row r="104" spans="1:7" x14ac:dyDescent="0.25">
      <c r="A104" s="10" t="s">
        <v>106</v>
      </c>
      <c r="B104" s="11">
        <v>11999</v>
      </c>
      <c r="C104" s="12">
        <v>37</v>
      </c>
      <c r="D104" s="11">
        <v>204</v>
      </c>
      <c r="E104" s="12">
        <v>56</v>
      </c>
      <c r="F104" s="13">
        <f>D104/B104</f>
        <v>1.7001416784732062E-2</v>
      </c>
      <c r="G104" s="14">
        <v>156</v>
      </c>
    </row>
    <row r="105" spans="1:7" x14ac:dyDescent="0.25">
      <c r="A105" s="10" t="s">
        <v>107</v>
      </c>
      <c r="B105" s="11">
        <v>9943</v>
      </c>
      <c r="C105" s="12">
        <v>41</v>
      </c>
      <c r="D105" s="11">
        <v>168</v>
      </c>
      <c r="E105" s="12">
        <v>65</v>
      </c>
      <c r="F105" s="13">
        <f>D105/B105</f>
        <v>1.6896308961078146E-2</v>
      </c>
      <c r="G105" s="14">
        <v>157</v>
      </c>
    </row>
    <row r="106" spans="1:7" x14ac:dyDescent="0.25">
      <c r="A106" s="10" t="s">
        <v>108</v>
      </c>
      <c r="B106" s="11">
        <v>1771</v>
      </c>
      <c r="C106" s="12">
        <v>107</v>
      </c>
      <c r="D106" s="11">
        <v>28</v>
      </c>
      <c r="E106" s="12">
        <v>138</v>
      </c>
      <c r="F106" s="13">
        <f>D106/B106</f>
        <v>1.5810276679841896E-2</v>
      </c>
      <c r="G106" s="14">
        <v>158</v>
      </c>
    </row>
    <row r="107" spans="1:7" x14ac:dyDescent="0.25">
      <c r="A107" s="10" t="s">
        <v>109</v>
      </c>
      <c r="B107" s="11">
        <v>1442</v>
      </c>
      <c r="C107" s="12">
        <v>123</v>
      </c>
      <c r="D107" s="11">
        <v>21</v>
      </c>
      <c r="E107" s="12">
        <v>151</v>
      </c>
      <c r="F107" s="13">
        <f>D107/B107</f>
        <v>1.4563106796116505E-2</v>
      </c>
      <c r="G107" s="14">
        <v>160</v>
      </c>
    </row>
    <row r="108" spans="1:7" x14ac:dyDescent="0.25">
      <c r="A108" s="10" t="s">
        <v>110</v>
      </c>
      <c r="B108" s="11">
        <v>60237</v>
      </c>
      <c r="C108" s="12">
        <v>5</v>
      </c>
      <c r="D108" s="11">
        <v>856</v>
      </c>
      <c r="E108" s="12">
        <v>23</v>
      </c>
      <c r="F108" s="13">
        <f>D108/B108</f>
        <v>1.4210535053206502E-2</v>
      </c>
      <c r="G108" s="14">
        <v>161</v>
      </c>
    </row>
    <row r="109" spans="1:7" x14ac:dyDescent="0.25">
      <c r="A109" s="10" t="s">
        <v>111</v>
      </c>
      <c r="B109" s="11">
        <v>1578</v>
      </c>
      <c r="C109" s="12">
        <v>116</v>
      </c>
      <c r="D109" s="11">
        <v>21</v>
      </c>
      <c r="E109" s="12">
        <v>150</v>
      </c>
      <c r="F109" s="13">
        <f>D109/B109</f>
        <v>1.3307984790874524E-2</v>
      </c>
      <c r="G109" s="14">
        <v>162</v>
      </c>
    </row>
    <row r="110" spans="1:7" x14ac:dyDescent="0.25">
      <c r="A110" s="10" t="s">
        <v>112</v>
      </c>
      <c r="B110" s="11">
        <v>2319</v>
      </c>
      <c r="C110" s="12">
        <v>90</v>
      </c>
      <c r="D110" s="11">
        <v>26</v>
      </c>
      <c r="E110" s="12">
        <v>142</v>
      </c>
      <c r="F110" s="13">
        <f>D110/B110</f>
        <v>1.121172919361794E-2</v>
      </c>
      <c r="G110" s="14">
        <v>163</v>
      </c>
    </row>
    <row r="111" spans="1:7" x14ac:dyDescent="0.25">
      <c r="A111" s="10" t="s">
        <v>113</v>
      </c>
      <c r="B111" s="11">
        <v>18514</v>
      </c>
      <c r="C111" s="12">
        <v>24</v>
      </c>
      <c r="D111" s="11">
        <v>185</v>
      </c>
      <c r="E111" s="12">
        <v>60</v>
      </c>
      <c r="F111" s="13">
        <f>D111/B111</f>
        <v>9.9924381549097979E-3</v>
      </c>
      <c r="G111" s="14">
        <v>164</v>
      </c>
    </row>
    <row r="112" spans="1:7" x14ac:dyDescent="0.25">
      <c r="A112" s="10" t="s">
        <v>114</v>
      </c>
      <c r="B112" s="11">
        <v>1151</v>
      </c>
      <c r="C112" s="12">
        <v>138</v>
      </c>
      <c r="D112" s="11">
        <v>8</v>
      </c>
      <c r="E112" s="12">
        <v>165</v>
      </c>
      <c r="F112" s="13">
        <f>D112/B112</f>
        <v>6.9504778453518675E-3</v>
      </c>
      <c r="G112" s="14">
        <v>165</v>
      </c>
    </row>
    <row r="113" spans="1:7" x14ac:dyDescent="0.25">
      <c r="A113" s="10" t="s">
        <v>115</v>
      </c>
      <c r="B113" s="11">
        <v>7849</v>
      </c>
      <c r="C113" s="12">
        <v>47</v>
      </c>
      <c r="D113" s="11">
        <v>50</v>
      </c>
      <c r="E113" s="12">
        <v>121</v>
      </c>
      <c r="F113" s="13">
        <f>D113/B113</f>
        <v>6.3702382469104342E-3</v>
      </c>
      <c r="G113" s="14">
        <v>166</v>
      </c>
    </row>
    <row r="114" spans="1:7" x14ac:dyDescent="0.25">
      <c r="A114" s="10" t="s">
        <v>116</v>
      </c>
      <c r="B114" s="11">
        <v>4473</v>
      </c>
      <c r="C114" s="12">
        <v>64</v>
      </c>
      <c r="D114" s="11">
        <v>26</v>
      </c>
      <c r="E114" s="12">
        <v>141</v>
      </c>
      <c r="F114" s="13">
        <f>D114/B114</f>
        <v>5.8126536999776436E-3</v>
      </c>
      <c r="G114" s="14">
        <v>167</v>
      </c>
    </row>
    <row r="115" spans="1:7" x14ac:dyDescent="0.25">
      <c r="A115" s="10" t="s">
        <v>117</v>
      </c>
      <c r="B115" s="11">
        <v>1319</v>
      </c>
      <c r="C115" s="12">
        <v>128</v>
      </c>
      <c r="D115" s="11">
        <v>3</v>
      </c>
      <c r="E115" s="12">
        <v>170</v>
      </c>
      <c r="F115" s="13">
        <f>D115/B115</f>
        <v>2.2744503411675512E-3</v>
      </c>
      <c r="G115" s="14">
        <v>171</v>
      </c>
    </row>
    <row r="116" spans="1:7" x14ac:dyDescent="0.25">
      <c r="A116" s="10" t="s">
        <v>118</v>
      </c>
      <c r="B116" s="11">
        <v>7468</v>
      </c>
      <c r="C116" s="12">
        <v>48</v>
      </c>
      <c r="D116" s="11">
        <v>12</v>
      </c>
      <c r="E116" s="12">
        <v>161</v>
      </c>
      <c r="F116" s="13">
        <f>D116/B116</f>
        <v>1.6068559185859668E-3</v>
      </c>
      <c r="G116" s="14">
        <v>172</v>
      </c>
    </row>
    <row r="117" spans="1:7" x14ac:dyDescent="0.25">
      <c r="A117" s="10" t="s">
        <v>119</v>
      </c>
      <c r="B117" s="11">
        <v>1467</v>
      </c>
      <c r="C117" s="12">
        <v>122</v>
      </c>
      <c r="D117" s="11">
        <v>1</v>
      </c>
      <c r="E117" s="12">
        <v>171</v>
      </c>
      <c r="F117" s="13">
        <f>D117/B117</f>
        <v>6.8166325835037494E-4</v>
      </c>
      <c r="G117" s="14">
        <v>173</v>
      </c>
    </row>
    <row r="118" spans="1:7" x14ac:dyDescent="0.25">
      <c r="A118" s="10" t="s">
        <v>120</v>
      </c>
      <c r="B118" s="11">
        <v>7869</v>
      </c>
      <c r="C118" s="12">
        <v>46</v>
      </c>
      <c r="D118" s="11">
        <v>-39</v>
      </c>
      <c r="E118" s="12">
        <v>185</v>
      </c>
      <c r="F118" s="13">
        <f>D118/B118</f>
        <v>-4.9561570720548986E-3</v>
      </c>
      <c r="G118" s="14">
        <v>175</v>
      </c>
    </row>
    <row r="119" spans="1:7" x14ac:dyDescent="0.25">
      <c r="A119" s="10" t="s">
        <v>121</v>
      </c>
      <c r="B119" s="11">
        <v>11225</v>
      </c>
      <c r="C119" s="12">
        <v>38</v>
      </c>
      <c r="D119" s="11">
        <v>-60</v>
      </c>
      <c r="E119" s="12">
        <v>189</v>
      </c>
      <c r="F119" s="13">
        <f>D119/B119</f>
        <v>-5.3452115812917594E-3</v>
      </c>
      <c r="G119" s="14">
        <v>176</v>
      </c>
    </row>
    <row r="120" spans="1:7" x14ac:dyDescent="0.25">
      <c r="A120" s="10" t="s">
        <v>122</v>
      </c>
      <c r="B120" s="11">
        <v>6626</v>
      </c>
      <c r="C120" s="12">
        <v>51</v>
      </c>
      <c r="D120" s="11">
        <v>-66</v>
      </c>
      <c r="E120" s="12">
        <v>190</v>
      </c>
      <c r="F120" s="13">
        <f>D120/B120</f>
        <v>-9.9607606399034106E-3</v>
      </c>
      <c r="G120" s="14">
        <v>177</v>
      </c>
    </row>
    <row r="121" spans="1:7" x14ac:dyDescent="0.25">
      <c r="A121" s="10" t="s">
        <v>123</v>
      </c>
      <c r="B121" s="11">
        <v>16212</v>
      </c>
      <c r="C121" s="12">
        <v>28</v>
      </c>
      <c r="D121" s="11">
        <v>-196</v>
      </c>
      <c r="E121" s="12">
        <v>202</v>
      </c>
      <c r="F121" s="13">
        <f>D121/B121</f>
        <v>-1.2089810017271158E-2</v>
      </c>
      <c r="G121" s="14">
        <v>178</v>
      </c>
    </row>
    <row r="122" spans="1:7" x14ac:dyDescent="0.25">
      <c r="A122" s="10" t="s">
        <v>124</v>
      </c>
      <c r="B122" s="11">
        <v>4011</v>
      </c>
      <c r="C122" s="12">
        <v>68</v>
      </c>
      <c r="D122" s="11">
        <v>-52</v>
      </c>
      <c r="E122" s="12">
        <v>188</v>
      </c>
      <c r="F122" s="13">
        <f>D122/B122</f>
        <v>-1.2964348042882073E-2</v>
      </c>
      <c r="G122" s="14">
        <v>179</v>
      </c>
    </row>
    <row r="123" spans="1:7" x14ac:dyDescent="0.25">
      <c r="A123" s="10" t="s">
        <v>125</v>
      </c>
      <c r="B123" s="11">
        <v>22895</v>
      </c>
      <c r="C123" s="12">
        <v>19</v>
      </c>
      <c r="D123" s="11">
        <v>-335</v>
      </c>
      <c r="E123" s="12">
        <v>206</v>
      </c>
      <c r="F123" s="13">
        <f>D123/B123</f>
        <v>-1.4632015723957196E-2</v>
      </c>
      <c r="G123" s="14">
        <v>180</v>
      </c>
    </row>
    <row r="124" spans="1:7" x14ac:dyDescent="0.25">
      <c r="A124" s="10" t="s">
        <v>126</v>
      </c>
      <c r="B124" s="11">
        <v>1283</v>
      </c>
      <c r="C124" s="12">
        <v>130</v>
      </c>
      <c r="D124" s="11">
        <v>-19</v>
      </c>
      <c r="E124" s="12">
        <v>179</v>
      </c>
      <c r="F124" s="13">
        <f>D124/B124</f>
        <v>-1.4809041309431021E-2</v>
      </c>
      <c r="G124" s="14">
        <v>181</v>
      </c>
    </row>
    <row r="125" spans="1:7" x14ac:dyDescent="0.25">
      <c r="A125" s="10" t="s">
        <v>127</v>
      </c>
      <c r="B125" s="11">
        <v>6826</v>
      </c>
      <c r="C125" s="12">
        <v>50</v>
      </c>
      <c r="D125" s="11">
        <v>-106</v>
      </c>
      <c r="E125" s="12">
        <v>194</v>
      </c>
      <c r="F125" s="13">
        <f>D125/B125</f>
        <v>-1.5528860240257838E-2</v>
      </c>
      <c r="G125" s="14">
        <v>182</v>
      </c>
    </row>
    <row r="126" spans="1:7" x14ac:dyDescent="0.25">
      <c r="A126" s="10" t="s">
        <v>128</v>
      </c>
      <c r="B126" s="11">
        <v>15697</v>
      </c>
      <c r="C126" s="12">
        <v>29</v>
      </c>
      <c r="D126" s="11">
        <v>-301</v>
      </c>
      <c r="E126" s="12">
        <v>205</v>
      </c>
      <c r="F126" s="13">
        <f>D126/B126</f>
        <v>-1.9175638657068228E-2</v>
      </c>
      <c r="G126" s="14">
        <v>183</v>
      </c>
    </row>
    <row r="127" spans="1:7" x14ac:dyDescent="0.25">
      <c r="A127" s="10" t="s">
        <v>129</v>
      </c>
      <c r="B127" s="11">
        <v>14851</v>
      </c>
      <c r="C127" s="12">
        <v>32</v>
      </c>
      <c r="D127" s="11">
        <v>-299</v>
      </c>
      <c r="E127" s="12">
        <v>204</v>
      </c>
      <c r="F127" s="13">
        <f>D127/B127</f>
        <v>-2.0133324355262272E-2</v>
      </c>
      <c r="G127" s="14">
        <v>184</v>
      </c>
    </row>
    <row r="128" spans="1:7" x14ac:dyDescent="0.25">
      <c r="A128" s="10" t="s">
        <v>130</v>
      </c>
      <c r="B128" s="11">
        <v>3572</v>
      </c>
      <c r="C128" s="12">
        <v>72</v>
      </c>
      <c r="D128" s="11">
        <v>-75</v>
      </c>
      <c r="E128" s="12">
        <v>191</v>
      </c>
      <c r="F128" s="13">
        <f>D128/B128</f>
        <v>-2.0996640537513999E-2</v>
      </c>
      <c r="G128" s="14">
        <v>186</v>
      </c>
    </row>
    <row r="129" spans="1:7" x14ac:dyDescent="0.25">
      <c r="A129" s="10" t="s">
        <v>131</v>
      </c>
      <c r="B129" s="11">
        <v>18360</v>
      </c>
      <c r="C129" s="12">
        <v>25</v>
      </c>
      <c r="D129" s="11">
        <v>-423</v>
      </c>
      <c r="E129" s="12">
        <v>207</v>
      </c>
      <c r="F129" s="13">
        <f>D129/B129</f>
        <v>-2.3039215686274511E-2</v>
      </c>
      <c r="G129" s="14">
        <v>188</v>
      </c>
    </row>
    <row r="130" spans="1:7" x14ac:dyDescent="0.25">
      <c r="A130" s="10" t="s">
        <v>132</v>
      </c>
      <c r="B130" s="11">
        <v>5064</v>
      </c>
      <c r="C130" s="12">
        <v>58</v>
      </c>
      <c r="D130" s="11">
        <v>-132</v>
      </c>
      <c r="E130" s="12">
        <v>199</v>
      </c>
      <c r="F130" s="13">
        <f>D130/B130</f>
        <v>-2.6066350710900472E-2</v>
      </c>
      <c r="G130" s="14">
        <v>189</v>
      </c>
    </row>
    <row r="131" spans="1:7" x14ac:dyDescent="0.25">
      <c r="A131" s="10" t="s">
        <v>133</v>
      </c>
      <c r="B131" s="11">
        <v>54022</v>
      </c>
      <c r="C131" s="12">
        <v>6</v>
      </c>
      <c r="D131" s="11">
        <v>-1493</v>
      </c>
      <c r="E131" s="12">
        <v>214</v>
      </c>
      <c r="F131" s="13">
        <f>D131/B131</f>
        <v>-2.7636888674984265E-2</v>
      </c>
      <c r="G131" s="14">
        <v>190</v>
      </c>
    </row>
    <row r="132" spans="1:7" x14ac:dyDescent="0.25">
      <c r="A132" s="10" t="s">
        <v>134</v>
      </c>
      <c r="B132" s="11">
        <v>3520</v>
      </c>
      <c r="C132" s="12">
        <v>74</v>
      </c>
      <c r="D132" s="11">
        <v>-110</v>
      </c>
      <c r="E132" s="12">
        <v>196</v>
      </c>
      <c r="F132" s="13">
        <f>D132/B132</f>
        <v>-3.125E-2</v>
      </c>
      <c r="G132" s="14">
        <v>192</v>
      </c>
    </row>
    <row r="133" spans="1:7" x14ac:dyDescent="0.25">
      <c r="A133" s="10" t="s">
        <v>135</v>
      </c>
      <c r="B133" s="11">
        <v>14942</v>
      </c>
      <c r="C133" s="12">
        <v>31</v>
      </c>
      <c r="D133" s="11">
        <v>-487</v>
      </c>
      <c r="E133" s="12">
        <v>208</v>
      </c>
      <c r="F133" s="13">
        <f>D133/B133</f>
        <v>-3.259269174140008E-2</v>
      </c>
      <c r="G133" s="14">
        <v>193</v>
      </c>
    </row>
    <row r="134" spans="1:7" x14ac:dyDescent="0.25">
      <c r="A134" s="10" t="s">
        <v>136</v>
      </c>
      <c r="B134" s="11">
        <v>4543</v>
      </c>
      <c r="C134" s="12">
        <v>62</v>
      </c>
      <c r="D134" s="11">
        <v>-182</v>
      </c>
      <c r="E134" s="12">
        <v>201</v>
      </c>
      <c r="F134" s="13">
        <f>D134/B134</f>
        <v>-4.0061633281972264E-2</v>
      </c>
      <c r="G134" s="14">
        <v>194</v>
      </c>
    </row>
    <row r="135" spans="1:7" x14ac:dyDescent="0.25">
      <c r="A135" s="10" t="s">
        <v>137</v>
      </c>
      <c r="B135" s="11">
        <v>16785</v>
      </c>
      <c r="C135" s="12">
        <v>26</v>
      </c>
      <c r="D135" s="11">
        <v>-777</v>
      </c>
      <c r="E135" s="12">
        <v>209</v>
      </c>
      <c r="F135" s="13">
        <f>D135/B135</f>
        <v>-4.6291331546023232E-2</v>
      </c>
      <c r="G135" s="14">
        <v>195</v>
      </c>
    </row>
    <row r="136" spans="1:7" x14ac:dyDescent="0.25">
      <c r="A136" s="10" t="s">
        <v>138</v>
      </c>
      <c r="B136" s="11">
        <v>1920</v>
      </c>
      <c r="C136" s="12">
        <v>102</v>
      </c>
      <c r="D136" s="11">
        <v>-94</v>
      </c>
      <c r="E136" s="12">
        <v>193</v>
      </c>
      <c r="F136" s="13">
        <f>D136/B136</f>
        <v>-4.8958333333333333E-2</v>
      </c>
      <c r="G136" s="14">
        <v>196</v>
      </c>
    </row>
    <row r="137" spans="1:7" x14ac:dyDescent="0.25">
      <c r="A137" s="10" t="s">
        <v>139</v>
      </c>
      <c r="B137" s="11">
        <v>1727</v>
      </c>
      <c r="C137" s="12">
        <v>109</v>
      </c>
      <c r="D137" s="11">
        <v>-92</v>
      </c>
      <c r="E137" s="12">
        <v>192</v>
      </c>
      <c r="F137" s="13">
        <f>D137/B137</f>
        <v>-5.3271569195136072E-2</v>
      </c>
      <c r="G137" s="14">
        <v>197</v>
      </c>
    </row>
    <row r="138" spans="1:7" x14ac:dyDescent="0.25">
      <c r="A138" s="10" t="s">
        <v>140</v>
      </c>
      <c r="B138" s="11">
        <v>2212</v>
      </c>
      <c r="C138" s="12">
        <v>92</v>
      </c>
      <c r="D138" s="11">
        <v>-124</v>
      </c>
      <c r="E138" s="12">
        <v>198</v>
      </c>
      <c r="F138" s="13">
        <f>D138/B138</f>
        <v>-5.6057866184448461E-2</v>
      </c>
      <c r="G138" s="14">
        <v>198</v>
      </c>
    </row>
    <row r="139" spans="1:7" x14ac:dyDescent="0.25">
      <c r="A139" s="10" t="s">
        <v>141</v>
      </c>
      <c r="B139" s="11">
        <v>4251</v>
      </c>
      <c r="C139" s="12">
        <v>66</v>
      </c>
      <c r="D139" s="11">
        <v>-263</v>
      </c>
      <c r="E139" s="12">
        <v>203</v>
      </c>
      <c r="F139" s="13">
        <f>D139/B139</f>
        <v>-6.186779581274994E-2</v>
      </c>
      <c r="G139" s="14">
        <v>201</v>
      </c>
    </row>
    <row r="140" spans="1:7" x14ac:dyDescent="0.25">
      <c r="A140" s="10" t="s">
        <v>142</v>
      </c>
      <c r="B140" s="11">
        <v>1743</v>
      </c>
      <c r="C140" s="12">
        <v>108</v>
      </c>
      <c r="D140" s="11">
        <v>-114</v>
      </c>
      <c r="E140" s="12">
        <v>197</v>
      </c>
      <c r="F140" s="13">
        <f>D140/B140</f>
        <v>-6.5404475043029264E-2</v>
      </c>
      <c r="G140" s="14">
        <v>203</v>
      </c>
    </row>
    <row r="141" spans="1:7" x14ac:dyDescent="0.25">
      <c r="A141" s="10" t="s">
        <v>143</v>
      </c>
      <c r="B141" s="11">
        <v>68922</v>
      </c>
      <c r="C141" s="12">
        <v>4</v>
      </c>
      <c r="D141" s="11">
        <v>-5146</v>
      </c>
      <c r="E141" s="12">
        <v>217</v>
      </c>
      <c r="F141" s="13">
        <f>D141/B141</f>
        <v>-7.4664113055337919E-2</v>
      </c>
      <c r="G141" s="14">
        <v>204</v>
      </c>
    </row>
    <row r="142" spans="1:7" x14ac:dyDescent="0.25">
      <c r="A142" s="10" t="s">
        <v>144</v>
      </c>
      <c r="B142" s="11">
        <v>1644</v>
      </c>
      <c r="C142" s="12">
        <v>112</v>
      </c>
      <c r="D142" s="11">
        <v>-170</v>
      </c>
      <c r="E142" s="12">
        <v>200</v>
      </c>
      <c r="F142" s="13">
        <f>D142/B142</f>
        <v>-0.10340632603406326</v>
      </c>
      <c r="G142" s="14">
        <v>208</v>
      </c>
    </row>
    <row r="143" spans="1:7" x14ac:dyDescent="0.25">
      <c r="A143" s="10" t="s">
        <v>145</v>
      </c>
      <c r="B143" s="11">
        <v>6258</v>
      </c>
      <c r="C143" s="12">
        <v>52</v>
      </c>
      <c r="D143" s="11">
        <v>-820</v>
      </c>
      <c r="E143" s="12">
        <v>211</v>
      </c>
      <c r="F143" s="13">
        <f>D143/B143</f>
        <v>-0.1310322786832854</v>
      </c>
      <c r="G143" s="14">
        <v>210</v>
      </c>
    </row>
    <row r="144" spans="1:7" x14ac:dyDescent="0.25">
      <c r="A144" s="10" t="s">
        <v>146</v>
      </c>
      <c r="B144" s="11">
        <v>8470</v>
      </c>
      <c r="C144" s="12">
        <v>44</v>
      </c>
      <c r="D144" s="11">
        <v>-1301</v>
      </c>
      <c r="E144" s="12">
        <v>213</v>
      </c>
      <c r="F144" s="13">
        <f>D144/B144</f>
        <v>-0.15360094451003542</v>
      </c>
      <c r="G144" s="14">
        <v>212</v>
      </c>
    </row>
    <row r="145" spans="1:7" x14ac:dyDescent="0.25">
      <c r="A145" s="10" t="s">
        <v>147</v>
      </c>
      <c r="B145" s="11">
        <v>5410</v>
      </c>
      <c r="C145" s="12">
        <v>53</v>
      </c>
      <c r="D145" s="11">
        <v>-961</v>
      </c>
      <c r="E145" s="12">
        <v>212</v>
      </c>
      <c r="F145" s="13">
        <f>D145/B145</f>
        <v>-0.177634011090573</v>
      </c>
      <c r="G145" s="14">
        <v>214</v>
      </c>
    </row>
    <row r="146" spans="1:7" x14ac:dyDescent="0.25">
      <c r="A146" s="10" t="s">
        <v>148</v>
      </c>
      <c r="B146" s="11">
        <v>4475</v>
      </c>
      <c r="C146" s="12">
        <v>63</v>
      </c>
      <c r="D146" s="11">
        <v>-816</v>
      </c>
      <c r="E146" s="12">
        <v>210</v>
      </c>
      <c r="F146" s="13">
        <f>D146/B146</f>
        <v>-0.18234636871508381</v>
      </c>
      <c r="G146" s="14">
        <v>215</v>
      </c>
    </row>
    <row r="147" spans="1:7" x14ac:dyDescent="0.25">
      <c r="A147" s="10" t="s">
        <v>149</v>
      </c>
      <c r="B147" s="11">
        <v>5074</v>
      </c>
      <c r="C147" s="12">
        <v>57</v>
      </c>
      <c r="D147" s="11">
        <v>-2356</v>
      </c>
      <c r="E147" s="12">
        <v>216</v>
      </c>
      <c r="F147" s="13">
        <f>D147/B147</f>
        <v>-0.46432794639337799</v>
      </c>
      <c r="G147" s="14">
        <v>216</v>
      </c>
    </row>
    <row r="148" spans="1:7" x14ac:dyDescent="0.25">
      <c r="A148" s="10" t="s">
        <v>150</v>
      </c>
      <c r="B148" s="11">
        <v>2846</v>
      </c>
      <c r="C148" s="12">
        <v>86</v>
      </c>
      <c r="D148" s="11">
        <v>-2161</v>
      </c>
      <c r="E148" s="12">
        <v>215</v>
      </c>
      <c r="F148" s="13">
        <f>D148/B148</f>
        <v>-0.75931131412508779</v>
      </c>
      <c r="G148" s="14">
        <v>217</v>
      </c>
    </row>
  </sheetData>
  <mergeCells count="1">
    <mergeCell ref="A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 secteur 3700Z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MARTIN</dc:creator>
  <cp:lastModifiedBy>André MARTIN</cp:lastModifiedBy>
  <dcterms:created xsi:type="dcterms:W3CDTF">2019-01-24T14:16:56Z</dcterms:created>
  <dcterms:modified xsi:type="dcterms:W3CDTF">2019-01-24T14:18:06Z</dcterms:modified>
</cp:coreProperties>
</file>